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00773430\Downloads\"/>
    </mc:Choice>
  </mc:AlternateContent>
  <bookViews>
    <workbookView xWindow="0" yWindow="0" windowWidth="19200" windowHeight="8115" firstSheet="2" activeTab="5"/>
  </bookViews>
  <sheets>
    <sheet name="VLO Worksheet" sheetId="5" r:id="rId1"/>
    <sheet name="Program Description" sheetId="3" r:id="rId2"/>
    <sheet name="Certificate POS (1 Yr)" sheetId="1" r:id="rId3"/>
    <sheet name="Certificate Map (1 Yr)" sheetId="4" r:id="rId4"/>
    <sheet name="OCD POS (2 yr)" sheetId="6" r:id="rId5"/>
    <sheet name="OCAD POS (3 yr)" sheetId="7" r:id="rId6"/>
    <sheet name="Mapping" sheetId="2" state="hidden" r:id="rId7"/>
  </sheets>
  <externalReferences>
    <externalReference r:id="rId8"/>
  </externalReferences>
  <definedNames>
    <definedName name="_xlnm._FilterDatabase" localSheetId="2" hidden="1">'Certificate POS (1 Yr)'!$B$8:$U$22</definedName>
    <definedName name="_xlnm._FilterDatabase" localSheetId="6" hidden="1">Mapping!$A$2:$W$15</definedName>
    <definedName name="_xlnm._FilterDatabase" localSheetId="5" hidden="1">'OCAD POS (3 yr)'!$B$8:$U$22</definedName>
    <definedName name="_xlnm._FilterDatabase" localSheetId="4" hidden="1">'OCD POS (2 yr)'!$B$8:$U$22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4" l="1"/>
  <c r="F9" i="4"/>
  <c r="G9" i="4"/>
  <c r="H9" i="4"/>
  <c r="H17" i="4" s="1"/>
  <c r="I9" i="4"/>
  <c r="J9" i="4"/>
  <c r="K9" i="4"/>
  <c r="L9" i="4"/>
  <c r="M9" i="4"/>
  <c r="D9" i="4"/>
  <c r="N3" i="4"/>
  <c r="A3" i="4"/>
  <c r="B3" i="4"/>
  <c r="C3" i="4"/>
  <c r="A5" i="4"/>
  <c r="B5" i="4"/>
  <c r="C5" i="4"/>
  <c r="A6" i="4"/>
  <c r="B6" i="4"/>
  <c r="C6" i="4"/>
  <c r="A7" i="4"/>
  <c r="B7" i="4"/>
  <c r="C7" i="4"/>
  <c r="A8" i="4"/>
  <c r="B8" i="4"/>
  <c r="C8" i="4"/>
  <c r="M38" i="7"/>
  <c r="I38" i="7"/>
  <c r="O37" i="7"/>
  <c r="N37" i="7"/>
  <c r="N38" i="7" s="1"/>
  <c r="M37" i="7"/>
  <c r="L37" i="7"/>
  <c r="K37" i="7"/>
  <c r="J37" i="7"/>
  <c r="J38" i="7" s="1"/>
  <c r="I37" i="7"/>
  <c r="H37" i="7"/>
  <c r="G37" i="7"/>
  <c r="O30" i="7"/>
  <c r="O38" i="7" s="1"/>
  <c r="N30" i="7"/>
  <c r="M30" i="7"/>
  <c r="L30" i="7"/>
  <c r="L38" i="7" s="1"/>
  <c r="K30" i="7"/>
  <c r="K38" i="7" s="1"/>
  <c r="J30" i="7"/>
  <c r="I30" i="7"/>
  <c r="H30" i="7"/>
  <c r="H38" i="7" s="1"/>
  <c r="G30" i="7"/>
  <c r="G38" i="7" s="1"/>
  <c r="L23" i="7"/>
  <c r="H23" i="7"/>
  <c r="O22" i="7"/>
  <c r="N22" i="7"/>
  <c r="M22" i="7"/>
  <c r="M23" i="7" s="1"/>
  <c r="L22" i="7"/>
  <c r="K22" i="7"/>
  <c r="J22" i="7"/>
  <c r="I22" i="7"/>
  <c r="I23" i="7" s="1"/>
  <c r="H22" i="7"/>
  <c r="G22" i="7"/>
  <c r="O15" i="7"/>
  <c r="O23" i="7" s="1"/>
  <c r="N15" i="7"/>
  <c r="N23" i="7" s="1"/>
  <c r="M15" i="7"/>
  <c r="L15" i="7"/>
  <c r="K15" i="7"/>
  <c r="K23" i="7" s="1"/>
  <c r="J15" i="7"/>
  <c r="J23" i="7" s="1"/>
  <c r="I15" i="7"/>
  <c r="H15" i="7"/>
  <c r="G15" i="7"/>
  <c r="G23" i="7" s="1"/>
  <c r="O37" i="6"/>
  <c r="N37" i="6"/>
  <c r="M37" i="6"/>
  <c r="L37" i="6"/>
  <c r="K37" i="6"/>
  <c r="J37" i="6"/>
  <c r="I37" i="6"/>
  <c r="H37" i="6"/>
  <c r="G37" i="6"/>
  <c r="O30" i="6"/>
  <c r="O38" i="6" s="1"/>
  <c r="N30" i="6"/>
  <c r="M30" i="6"/>
  <c r="M38" i="6" s="1"/>
  <c r="L30" i="6"/>
  <c r="L38" i="6" s="1"/>
  <c r="K30" i="6"/>
  <c r="K38" i="6" s="1"/>
  <c r="J30" i="6"/>
  <c r="I30" i="6"/>
  <c r="I38" i="6" s="1"/>
  <c r="H30" i="6"/>
  <c r="H38" i="6" s="1"/>
  <c r="G30" i="6"/>
  <c r="G38" i="6" s="1"/>
  <c r="O22" i="6"/>
  <c r="N22" i="6"/>
  <c r="N23" i="6" s="1"/>
  <c r="M22" i="6"/>
  <c r="L22" i="6"/>
  <c r="K22" i="6"/>
  <c r="J22" i="6"/>
  <c r="J23" i="6" s="1"/>
  <c r="I22" i="6"/>
  <c r="H22" i="6"/>
  <c r="G22" i="6"/>
  <c r="O15" i="6"/>
  <c r="O23" i="6" s="1"/>
  <c r="N15" i="6"/>
  <c r="M15" i="6"/>
  <c r="M23" i="6" s="1"/>
  <c r="L15" i="6"/>
  <c r="L23" i="6" s="1"/>
  <c r="K15" i="6"/>
  <c r="K23" i="6" s="1"/>
  <c r="J15" i="6"/>
  <c r="I15" i="6"/>
  <c r="I23" i="6" s="1"/>
  <c r="H15" i="6"/>
  <c r="H23" i="6" s="1"/>
  <c r="G15" i="6"/>
  <c r="G23" i="6" s="1"/>
  <c r="P16" i="4"/>
  <c r="Q16" i="4"/>
  <c r="R16" i="4"/>
  <c r="S16" i="4"/>
  <c r="T16" i="4"/>
  <c r="U16" i="4"/>
  <c r="V16" i="4"/>
  <c r="V17" i="4" s="1"/>
  <c r="W16" i="4"/>
  <c r="W17" i="4" s="1"/>
  <c r="X16" i="4"/>
  <c r="Y16" i="4"/>
  <c r="R17" i="4"/>
  <c r="S17" i="4"/>
  <c r="O16" i="4"/>
  <c r="O17" i="4" s="1"/>
  <c r="P9" i="4"/>
  <c r="Q9" i="4"/>
  <c r="R9" i="4"/>
  <c r="S9" i="4"/>
  <c r="T9" i="4"/>
  <c r="U9" i="4"/>
  <c r="V9" i="4"/>
  <c r="W9" i="4"/>
  <c r="X9" i="4"/>
  <c r="Y9" i="4"/>
  <c r="O9" i="4"/>
  <c r="E16" i="4"/>
  <c r="F16" i="4"/>
  <c r="G16" i="4"/>
  <c r="H16" i="4"/>
  <c r="I16" i="4"/>
  <c r="J16" i="4"/>
  <c r="K16" i="4"/>
  <c r="L16" i="4"/>
  <c r="M16" i="4"/>
  <c r="M17" i="4" s="1"/>
  <c r="F17" i="4"/>
  <c r="D16" i="4"/>
  <c r="D17" i="4"/>
  <c r="J17" i="4" l="1"/>
  <c r="I17" i="4"/>
  <c r="E17" i="4"/>
  <c r="N17" i="4" s="1"/>
  <c r="L17" i="4"/>
  <c r="Y17" i="4"/>
  <c r="U17" i="4"/>
  <c r="Q17" i="4"/>
  <c r="Z17" i="4" s="1"/>
  <c r="X17" i="4"/>
  <c r="T17" i="4"/>
  <c r="P17" i="4"/>
  <c r="J38" i="6"/>
  <c r="N38" i="6"/>
  <c r="G17" i="4"/>
  <c r="K17" i="4"/>
  <c r="A9" i="4"/>
  <c r="A10" i="4"/>
  <c r="B10" i="4"/>
  <c r="C10" i="4"/>
  <c r="A11" i="4"/>
  <c r="B11" i="4"/>
  <c r="C11" i="4"/>
  <c r="A12" i="4"/>
  <c r="B12" i="4"/>
  <c r="C12" i="4"/>
  <c r="A13" i="4"/>
  <c r="B13" i="4"/>
  <c r="C13" i="4"/>
  <c r="A14" i="4"/>
  <c r="B14" i="4"/>
  <c r="C14" i="4"/>
  <c r="A15" i="4"/>
  <c r="B15" i="4"/>
  <c r="C15" i="4"/>
  <c r="A16" i="4"/>
  <c r="A17" i="4"/>
  <c r="B4" i="4"/>
  <c r="C4" i="4"/>
  <c r="N14" i="4"/>
  <c r="N16" i="4"/>
  <c r="Z13" i="4"/>
  <c r="Z14" i="4"/>
  <c r="Z15" i="4"/>
  <c r="Z16" i="4"/>
  <c r="N13" i="4"/>
  <c r="N15" i="4"/>
  <c r="A4" i="4"/>
  <c r="Z12" i="4" l="1"/>
  <c r="N12" i="4"/>
  <c r="Z11" i="4"/>
  <c r="N11" i="4"/>
  <c r="Z10" i="4"/>
  <c r="N10" i="4"/>
  <c r="Z9" i="4"/>
  <c r="N9" i="4"/>
  <c r="Z8" i="4"/>
  <c r="N8" i="4"/>
  <c r="Z7" i="4"/>
  <c r="N7" i="4"/>
  <c r="Z6" i="4"/>
  <c r="N6" i="4"/>
  <c r="Z5" i="4"/>
  <c r="N5" i="4"/>
  <c r="Z4" i="4"/>
  <c r="N4" i="4"/>
  <c r="B2" i="4"/>
  <c r="A2" i="4"/>
  <c r="X4" i="2" l="1"/>
  <c r="X5" i="2"/>
  <c r="X6" i="2"/>
  <c r="X7" i="2"/>
  <c r="X8" i="2"/>
  <c r="X9" i="2"/>
  <c r="X10" i="2"/>
  <c r="X11" i="2"/>
  <c r="X12" i="2"/>
  <c r="X13" i="2"/>
  <c r="X14" i="2"/>
  <c r="X3" i="2"/>
  <c r="M15" i="2"/>
  <c r="N15" i="2"/>
  <c r="O15" i="2"/>
  <c r="P15" i="2"/>
  <c r="Q15" i="2"/>
  <c r="R15" i="2"/>
  <c r="S15" i="2"/>
  <c r="T15" i="2"/>
  <c r="U15" i="2"/>
  <c r="V15" i="2"/>
  <c r="W15" i="2"/>
  <c r="D15" i="2"/>
  <c r="E15" i="2"/>
  <c r="F15" i="2"/>
  <c r="G15" i="2"/>
  <c r="H15" i="2"/>
  <c r="I15" i="2"/>
  <c r="J15" i="2"/>
  <c r="K15" i="2"/>
  <c r="C15" i="2"/>
  <c r="L4" i="2"/>
  <c r="L5" i="2"/>
  <c r="L6" i="2"/>
  <c r="L7" i="2"/>
  <c r="L8" i="2"/>
  <c r="L9" i="2"/>
  <c r="L10" i="2"/>
  <c r="L11" i="2"/>
  <c r="L12" i="2"/>
  <c r="L13" i="2"/>
  <c r="L14" i="2"/>
  <c r="L3" i="2"/>
  <c r="B3" i="2"/>
  <c r="B4" i="2"/>
  <c r="B5" i="2"/>
  <c r="B6" i="2"/>
  <c r="B7" i="2"/>
  <c r="B8" i="2"/>
  <c r="B9" i="2"/>
  <c r="B10" i="2"/>
  <c r="B11" i="2"/>
  <c r="B12" i="2"/>
  <c r="B13" i="2"/>
  <c r="B14" i="2"/>
  <c r="A4" i="2"/>
  <c r="A5" i="2"/>
  <c r="A6" i="2"/>
  <c r="A7" i="2"/>
  <c r="A8" i="2"/>
  <c r="A9" i="2"/>
  <c r="A10" i="2"/>
  <c r="A11" i="2"/>
  <c r="A12" i="2"/>
  <c r="A13" i="2"/>
  <c r="A14" i="2"/>
  <c r="A15" i="2"/>
  <c r="A3" i="2"/>
  <c r="G15" i="1"/>
  <c r="I15" i="1"/>
  <c r="J15" i="1"/>
  <c r="K15" i="1"/>
  <c r="L15" i="1"/>
  <c r="M15" i="1"/>
  <c r="N15" i="1"/>
  <c r="O15" i="1"/>
  <c r="H15" i="1"/>
  <c r="X15" i="2" l="1"/>
  <c r="L15" i="2"/>
  <c r="H22" i="1"/>
  <c r="H23" i="1" s="1"/>
  <c r="I22" i="1"/>
  <c r="I23" i="1" s="1"/>
  <c r="J22" i="1"/>
  <c r="J23" i="1" s="1"/>
  <c r="K22" i="1"/>
  <c r="K23" i="1" s="1"/>
  <c r="L22" i="1"/>
  <c r="L23" i="1" s="1"/>
  <c r="M22" i="1"/>
  <c r="N22" i="1"/>
  <c r="N23" i="1" s="1"/>
  <c r="O22" i="1"/>
  <c r="O23" i="1" s="1"/>
  <c r="M23" i="1"/>
  <c r="G22" i="1" l="1"/>
  <c r="G23" i="1" s="1"/>
</calcChain>
</file>

<file path=xl/sharedStrings.xml><?xml version="1.0" encoding="utf-8"?>
<sst xmlns="http://schemas.openxmlformats.org/spreadsheetml/2006/main" count="205" uniqueCount="98">
  <si>
    <t>Sem</t>
  </si>
  <si>
    <t>Service Course</t>
  </si>
  <si>
    <t># of Wks</t>
  </si>
  <si>
    <t>Hrs/Wk</t>
  </si>
  <si>
    <t>Total Hrs</t>
  </si>
  <si>
    <t>Coop Placement</t>
  </si>
  <si>
    <t>Small Group Tutorial</t>
  </si>
  <si>
    <t>PLAR Type</t>
  </si>
  <si>
    <t>Online</t>
  </si>
  <si>
    <t>Intake:</t>
  </si>
  <si>
    <t>Version:</t>
  </si>
  <si>
    <t>Status:</t>
  </si>
  <si>
    <t>Ontario College Certificate</t>
  </si>
  <si>
    <t>Ontario College Diploma</t>
  </si>
  <si>
    <t>Ontario College Advanced Diploma</t>
  </si>
  <si>
    <t>Duration</t>
  </si>
  <si>
    <t>Ontario College Graduate Certificate</t>
  </si>
  <si>
    <t>Applied Degree</t>
  </si>
  <si>
    <t>Degree</t>
  </si>
  <si>
    <r>
      <t xml:space="preserve">Credential Type: </t>
    </r>
    <r>
      <rPr>
        <b/>
        <sz val="12"/>
        <color theme="2" tint="-0.249977111117893"/>
        <rFont val="Calibri"/>
        <family val="2"/>
      </rPr>
      <t>check one</t>
    </r>
  </si>
  <si>
    <r>
      <t xml:space="preserve">Delivery Type
</t>
    </r>
    <r>
      <rPr>
        <b/>
        <sz val="9"/>
        <color theme="2" tint="-0.249977111117893"/>
        <rFont val="Calibri"/>
        <family val="2"/>
        <scheme val="minor"/>
      </rPr>
      <t>(Total Hrs)</t>
    </r>
  </si>
  <si>
    <t>Lab/Workshop/Fieldwork</t>
  </si>
  <si>
    <t>One-to-one</t>
  </si>
  <si>
    <t>Clinical/Work Practicum</t>
  </si>
  <si>
    <t>Lecture/Classroom (Teacher led)</t>
  </si>
  <si>
    <t>Grade Mode*</t>
  </si>
  <si>
    <t>Fennell</t>
  </si>
  <si>
    <t>x</t>
  </si>
  <si>
    <r>
      <t xml:space="preserve">Notes 
</t>
    </r>
    <r>
      <rPr>
        <sz val="10"/>
        <color theme="1"/>
        <rFont val="Calibri"/>
        <family val="2"/>
        <scheme val="minor"/>
      </rPr>
      <t>(i.e. Assessments, Learning Plan, etc.)</t>
    </r>
  </si>
  <si>
    <t>Communicate clearly, concisely, and correctly in the written, spoken, and visual form that fulfils the purpose and meets the needs of the audience</t>
  </si>
  <si>
    <t>Respond to written, spoken, or visual messages in a manner that ensures effective communication</t>
  </si>
  <si>
    <t xml:space="preserve">Execute mathematical operations accurately </t>
  </si>
  <si>
    <t>Apply a systematic approach to solve problems</t>
  </si>
  <si>
    <t>Use a variety of thinking skills to anticipate and solve problems</t>
  </si>
  <si>
    <t>Locate, select, organize, and document information using appropriate technology and information systems</t>
  </si>
  <si>
    <t>Analyse, evaluate, and apply relevant information from a variety of sources</t>
  </si>
  <si>
    <t>Show respect for the diverse opinions, values, belief systems, and contributions of others</t>
  </si>
  <si>
    <t>Interact with others in groups or teams in ways that contribute to effective working relationships and the achievement of goals</t>
  </si>
  <si>
    <t>Manage the use of time and other resources to complete projects</t>
  </si>
  <si>
    <t>Take responsibility for one’s own actions, decisions, and consequences</t>
  </si>
  <si>
    <t>VLO1</t>
  </si>
  <si>
    <t>VLO2</t>
  </si>
  <si>
    <t>VLO3</t>
  </si>
  <si>
    <t>VLO4</t>
  </si>
  <si>
    <t>VLO5</t>
  </si>
  <si>
    <t>VLO6</t>
  </si>
  <si>
    <t>VLO7</t>
  </si>
  <si>
    <t>VLO8</t>
  </si>
  <si>
    <t>EES1</t>
  </si>
  <si>
    <t>EES2</t>
  </si>
  <si>
    <t>EES3</t>
  </si>
  <si>
    <t>EES4</t>
  </si>
  <si>
    <t>EES5</t>
  </si>
  <si>
    <t>EES6</t>
  </si>
  <si>
    <t>EES7</t>
  </si>
  <si>
    <t>EES8</t>
  </si>
  <si>
    <t>EES9</t>
  </si>
  <si>
    <t>EES10</t>
  </si>
  <si>
    <t>EES11</t>
  </si>
  <si>
    <t>VLO9</t>
  </si>
  <si>
    <r>
      <t xml:space="preserve">Program Description </t>
    </r>
    <r>
      <rPr>
        <sz val="8"/>
        <color theme="1"/>
        <rFont val="Times New Roman"/>
        <family val="1"/>
      </rPr>
      <t> </t>
    </r>
  </si>
  <si>
    <t>Provide a brief description of the program, similar to what might be used as, or found in, advertising or a calendar description.</t>
  </si>
  <si>
    <r>
      <t>Laddering Opportunities</t>
    </r>
    <r>
      <rPr>
        <sz val="8"/>
        <color theme="1"/>
        <rFont val="Times New Roman"/>
        <family val="1"/>
      </rPr>
      <t> </t>
    </r>
  </si>
  <si>
    <t>Provide a brief description of known laddering into and from the proposed program, e.g. certificate to diploma, diploma to degree, apprenticeship to college, diploma to apprenticeship, college to college, diploma to college degree, etc.</t>
  </si>
  <si>
    <r>
      <t xml:space="preserve">Occupational Areas </t>
    </r>
    <r>
      <rPr>
        <sz val="8"/>
        <color theme="1"/>
        <rFont val="Times New Roman"/>
        <family val="1"/>
      </rPr>
      <t> </t>
    </r>
  </si>
  <si>
    <t>Provide a brief description of where it is anticipated graduates will find employment.</t>
  </si>
  <si>
    <r>
      <rPr>
        <sz val="12"/>
        <color theme="1"/>
        <rFont val="Avenir LT Std 35 Light"/>
        <family val="2"/>
      </rPr>
      <t>Proposed Mohawk VLOs/Essential Employability Skills/Current Courses</t>
    </r>
    <r>
      <rPr>
        <sz val="10"/>
        <color theme="1"/>
        <rFont val="Avenir LT Std 35 Light"/>
        <family val="2"/>
      </rPr>
      <t xml:space="preserve">
</t>
    </r>
    <r>
      <rPr>
        <i/>
        <sz val="10"/>
        <color rgb="FFFF0000"/>
        <rFont val="Avenir LT Std 35 Light"/>
        <family val="2"/>
      </rPr>
      <t>Type in "1" to link course to VLO or EES. If there is no link, type in "0." Each cell should have either a "1" or "0."</t>
    </r>
  </si>
  <si>
    <t>Course Name</t>
  </si>
  <si>
    <t>Course Code</t>
  </si>
  <si>
    <t xml:space="preserve">Semester 1 Total </t>
  </si>
  <si>
    <t>Semester 2 Total</t>
  </si>
  <si>
    <t>Certificate Total</t>
  </si>
  <si>
    <t>Course Description</t>
  </si>
  <si>
    <r>
      <t xml:space="preserve">Evaluate the potential business opportunities of a multi-platform concept development, including </t>
    </r>
    <r>
      <rPr>
        <i/>
        <sz val="10"/>
        <color theme="1"/>
        <rFont val="Avenir LT Std 35 Light"/>
        <family val="2"/>
      </rPr>
      <t>public and private sector</t>
    </r>
    <r>
      <rPr>
        <sz val="10"/>
        <color theme="1"/>
        <rFont val="Avenir LT Std 35 Light"/>
        <family val="2"/>
      </rPr>
      <t xml:space="preserve"> funding, audience targets and marketing.</t>
    </r>
  </si>
  <si>
    <t>Pitch and present projects in writing, orally and using a variety of multi-media and web-based methods.</t>
  </si>
  <si>
    <t>Write and format scripts at the baseline industry standard honed through a rigorous writing revision process.</t>
  </si>
  <si>
    <t>Develop skills as a creative executive to critique, edit, and produce creative projects from the idea to delivery phases.</t>
  </si>
  <si>
    <t>Adhere with applicable legal, ethical and professional standards of the media industry.</t>
  </si>
  <si>
    <t>Practice professionalism and openness when giving and receiving constructive critique and story suggestions.</t>
  </si>
  <si>
    <t>Develop and apply strategies for personal and career development and marketing through activities such as research, experimentation, mentorship and networking.</t>
  </si>
  <si>
    <t>Explore existing models and interfaces for multi-platform scriptwriting through global collaboration.</t>
  </si>
  <si>
    <t xml:space="preserve">Create and maintain a professional level portfolio to be used to obtain freelance or other work-for-hire employment. </t>
  </si>
  <si>
    <t>Total VLO</t>
  </si>
  <si>
    <t>Total EES</t>
  </si>
  <si>
    <t>Multi-Platform Screenwriting</t>
  </si>
  <si>
    <t>VLO10</t>
  </si>
  <si>
    <t>Total</t>
  </si>
  <si>
    <t>Semester</t>
  </si>
  <si>
    <t>Mohawk
Proposed Vocational Learning Outcomes</t>
  </si>
  <si>
    <t>Admission Requirements:</t>
  </si>
  <si>
    <r>
      <rPr>
        <b/>
        <sz val="11"/>
        <color rgb="FFFF0000"/>
        <rFont val="Calibri"/>
        <family val="2"/>
        <scheme val="minor"/>
      </rPr>
      <t xml:space="preserve">Voluntary: </t>
    </r>
    <r>
      <rPr>
        <sz val="11"/>
        <color theme="1"/>
        <rFont val="Calibri"/>
        <family val="2"/>
        <scheme val="minor"/>
      </rPr>
      <t xml:space="preserve">Colleges may choose to have a program accredited or recognized by a voluntary membership organization or association. Graduate eligibility for association recognition or adherence to standards imposed by the body is </t>
    </r>
    <r>
      <rPr>
        <b/>
        <i/>
        <sz val="11"/>
        <color theme="1"/>
        <rFont val="Calibri"/>
        <family val="2"/>
        <scheme val="minor"/>
      </rPr>
      <t>a recommendation and not a requirement</t>
    </r>
    <r>
      <rPr>
        <sz val="11"/>
        <color theme="1"/>
        <rFont val="Calibri"/>
        <family val="2"/>
        <scheme val="minor"/>
      </rPr>
      <t xml:space="preserve"> for program funding approval by the Ministry of Training, Colleges and Universities.</t>
    </r>
  </si>
  <si>
    <r>
      <t xml:space="preserve">Regulatory Status:
</t>
    </r>
    <r>
      <rPr>
        <b/>
        <sz val="11"/>
        <color rgb="FFFF0000"/>
        <rFont val="Calibri"/>
        <family val="2"/>
      </rPr>
      <t xml:space="preserve">Mandatory: </t>
    </r>
    <r>
      <rPr>
        <sz val="11"/>
        <color theme="1"/>
        <rFont val="Calibri"/>
        <family val="2"/>
      </rPr>
      <t>Where licensing or certification is required by legislation for entry to practice in the profession or trade, the Ministry of Training, Colleges and Universities requires that colleges ensure that their programs will meet the requirements of the regulatory body in order to be approved for funding.</t>
    </r>
    <r>
      <rPr>
        <b/>
        <sz val="11"/>
        <color theme="1"/>
        <rFont val="Calibri"/>
        <family val="2"/>
      </rPr>
      <t xml:space="preserve">
</t>
    </r>
  </si>
  <si>
    <t>Year 1 Total</t>
  </si>
  <si>
    <t>Service Course (SC) / Gen Ed (GE)</t>
  </si>
  <si>
    <t xml:space="preserve">Semester 3 Total </t>
  </si>
  <si>
    <t>Semester 4 Total</t>
  </si>
  <si>
    <t>Year 2 Total</t>
  </si>
  <si>
    <t>Existing Vocational Learning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</si>
</sst>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b/>
      <sz val="11"/>
      <color theme="1"/>
      <name val="Calibri"/>
      <family val="2"/>
      <scheme val="minor"/>
    </font>
    <font>
      <b/>
      <sz val="12"/>
      <color theme="1"/>
      <name val="Calibri"/>
      <family val="2"/>
    </font>
    <font>
      <b/>
      <sz val="10"/>
      <color theme="1"/>
      <name val="Calibri"/>
      <family val="2"/>
      <scheme val="minor"/>
    </font>
    <font>
      <b/>
      <sz val="12"/>
      <color theme="2" tint="-0.249977111117893"/>
      <name val="Calibri"/>
      <family val="2"/>
    </font>
    <font>
      <b/>
      <sz val="16"/>
      <color theme="1"/>
      <name val="Calibri"/>
      <family val="2"/>
    </font>
    <font>
      <sz val="6"/>
      <color theme="1"/>
      <name val="Calibri"/>
      <family val="2"/>
      <scheme val="minor"/>
    </font>
    <font>
      <b/>
      <sz val="9"/>
      <color theme="2" tint="-0.249977111117893"/>
      <name val="Calibri"/>
      <family val="2"/>
      <scheme val="minor"/>
    </font>
    <font>
      <sz val="10"/>
      <color theme="1"/>
      <name val="Calibri"/>
      <family val="2"/>
      <scheme val="minor"/>
    </font>
    <font>
      <sz val="11"/>
      <name val="Calibri"/>
      <family val="2"/>
      <scheme val="minor"/>
    </font>
    <font>
      <b/>
      <sz val="10"/>
      <color theme="1"/>
      <name val="Avenir LT Std 35 Light"/>
      <family val="2"/>
    </font>
    <font>
      <sz val="9"/>
      <name val="Avenir LT Std 35 Light"/>
      <family val="2"/>
    </font>
    <font>
      <b/>
      <sz val="9"/>
      <color rgb="FF000000"/>
      <name val="Avenir LT Std 35 Light"/>
      <family val="2"/>
    </font>
    <font>
      <i/>
      <sz val="10"/>
      <color rgb="FFFF0000"/>
      <name val="Avenir LT Std 35 Light"/>
      <family val="2"/>
    </font>
    <font>
      <b/>
      <sz val="10"/>
      <name val="Calibri"/>
      <family val="2"/>
      <scheme val="minor"/>
    </font>
    <font>
      <b/>
      <sz val="11"/>
      <color theme="1"/>
      <name val="Calibri"/>
      <family val="2"/>
    </font>
    <font>
      <sz val="8"/>
      <color theme="1"/>
      <name val="Times New Roman"/>
      <family val="1"/>
    </font>
    <font>
      <i/>
      <sz val="11"/>
      <color theme="1"/>
      <name val="Calibri"/>
      <family val="2"/>
    </font>
    <font>
      <i/>
      <sz val="11"/>
      <color rgb="FF4F81BD"/>
      <name val="Calibri"/>
      <family val="2"/>
    </font>
    <font>
      <sz val="11"/>
      <color theme="1"/>
      <name val="Calibri"/>
      <family val="2"/>
    </font>
    <font>
      <sz val="10"/>
      <color theme="1"/>
      <name val="Avenir LT Std 35 Light"/>
      <family val="2"/>
    </font>
    <font>
      <sz val="12"/>
      <color theme="1"/>
      <name val="Avenir LT Std 35 Light"/>
      <family val="2"/>
    </font>
    <font>
      <sz val="9"/>
      <color theme="1"/>
      <name val="Avenir LT Std 35 Light"/>
      <family val="2"/>
    </font>
    <font>
      <sz val="11"/>
      <color theme="1"/>
      <name val="Avenir LT Std 35 Light"/>
      <family val="2"/>
    </font>
    <font>
      <i/>
      <sz val="10"/>
      <color theme="1"/>
      <name val="Avenir LT Std 35 Light"/>
      <family val="2"/>
    </font>
    <font>
      <sz val="10"/>
      <name val="Calibri"/>
      <family val="2"/>
      <scheme val="minor"/>
    </font>
    <font>
      <b/>
      <sz val="14"/>
      <color theme="1"/>
      <name val="Calibri"/>
      <family val="2"/>
      <scheme val="minor"/>
    </font>
    <font>
      <b/>
      <sz val="11"/>
      <color rgb="FFFF0000"/>
      <name val="Calibri"/>
      <family val="2"/>
      <scheme val="minor"/>
    </font>
    <font>
      <sz val="10"/>
      <color rgb="FF4E81BC"/>
      <name val="Calibri"/>
      <family val="2"/>
      <scheme val="minor"/>
    </font>
    <font>
      <b/>
      <i/>
      <sz val="11"/>
      <color theme="1"/>
      <name val="Calibri"/>
      <family val="2"/>
      <scheme val="minor"/>
    </font>
    <font>
      <b/>
      <sz val="11"/>
      <color rgb="FFFF0000"/>
      <name val="Calibri"/>
      <family val="2"/>
    </font>
  </fonts>
  <fills count="9">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112">
    <xf numFmtId="0" fontId="0" fillId="0" borderId="0" xfId="0"/>
    <xf numFmtId="0" fontId="0" fillId="0" borderId="0" xfId="0" applyAlignment="1">
      <alignment vertical="top"/>
    </xf>
    <xf numFmtId="0" fontId="11" fillId="0" borderId="1" xfId="0" applyFont="1" applyFill="1" applyBorder="1" applyAlignment="1">
      <alignment horizontal="left" textRotation="60" wrapText="1"/>
    </xf>
    <xf numFmtId="0" fontId="10" fillId="2" borderId="1" xfId="0" applyFont="1" applyFill="1" applyBorder="1" applyAlignment="1">
      <alignment wrapText="1"/>
    </xf>
    <xf numFmtId="0" fontId="12" fillId="2" borderId="1" xfId="0" applyFont="1" applyFill="1" applyBorder="1" applyAlignment="1">
      <alignment horizontal="center" wrapText="1"/>
    </xf>
    <xf numFmtId="0" fontId="0" fillId="3" borderId="1" xfId="0" applyFill="1" applyBorder="1" applyAlignment="1">
      <alignment horizontal="left"/>
    </xf>
    <xf numFmtId="0" fontId="0" fillId="0" borderId="0" xfId="0" applyAlignment="1">
      <alignment horizontal="left"/>
    </xf>
    <xf numFmtId="0" fontId="9" fillId="0" borderId="2" xfId="0" applyFont="1" applyFill="1" applyBorder="1" applyAlignment="1">
      <alignment horizontal="left" vertical="top" wrapText="1"/>
    </xf>
    <xf numFmtId="0" fontId="9" fillId="0" borderId="0" xfId="0" applyFont="1" applyFill="1" applyAlignment="1">
      <alignment wrapText="1"/>
    </xf>
    <xf numFmtId="0" fontId="0" fillId="0" borderId="1" xfId="0" applyFill="1" applyBorder="1" applyAlignment="1">
      <alignment horizontal="left" vertical="top" wrapText="1"/>
    </xf>
    <xf numFmtId="0" fontId="0" fillId="0" borderId="1" xfId="0" applyFill="1" applyBorder="1" applyAlignment="1">
      <alignment horizontal="center" vertical="top"/>
    </xf>
    <xf numFmtId="0" fontId="0" fillId="0" borderId="0" xfId="0" applyFill="1"/>
    <xf numFmtId="0" fontId="0" fillId="0" borderId="0" xfId="0" applyFill="1" applyAlignment="1">
      <alignment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applyAlignment="1">
      <alignment vertical="top"/>
    </xf>
    <xf numFmtId="0" fontId="0" fillId="0" borderId="1" xfId="0" applyFill="1" applyBorder="1" applyAlignment="1">
      <alignment horizontal="center" vertical="top" wrapText="1"/>
    </xf>
    <xf numFmtId="0" fontId="2"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0" fillId="0" borderId="2" xfId="0" applyFill="1" applyBorder="1" applyAlignment="1">
      <alignment vertical="top" wrapText="1"/>
    </xf>
    <xf numFmtId="0" fontId="6" fillId="0" borderId="2" xfId="0" applyFont="1" applyFill="1" applyBorder="1" applyAlignment="1">
      <alignment horizontal="left" vertical="top" wrapText="1"/>
    </xf>
    <xf numFmtId="0" fontId="0" fillId="0" borderId="1" xfId="0" applyFont="1" applyFill="1" applyBorder="1" applyAlignment="1">
      <alignment horizontal="center" vertical="top" wrapText="1"/>
    </xf>
    <xf numFmtId="164" fontId="0"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0" xfId="0" applyFont="1" applyFill="1" applyAlignment="1">
      <alignment vertical="top"/>
    </xf>
    <xf numFmtId="0" fontId="0" fillId="0" borderId="1" xfId="0" applyFill="1" applyBorder="1" applyAlignment="1">
      <alignment vertical="top"/>
    </xf>
    <xf numFmtId="0" fontId="0" fillId="0" borderId="0" xfId="0" applyFill="1" applyAlignment="1"/>
    <xf numFmtId="164" fontId="0" fillId="0" borderId="0" xfId="0" applyNumberFormat="1" applyFill="1" applyAlignment="1">
      <alignment wrapText="1"/>
    </xf>
    <xf numFmtId="0" fontId="6" fillId="0" borderId="1" xfId="0" applyFont="1" applyFill="1" applyBorder="1" applyAlignment="1">
      <alignment horizontal="left" vertical="top" wrapText="1"/>
    </xf>
    <xf numFmtId="0" fontId="8" fillId="0" borderId="0" xfId="0" applyFont="1" applyFill="1"/>
    <xf numFmtId="0" fontId="20" fillId="0" borderId="1" xfId="0" applyFont="1" applyFill="1" applyBorder="1" applyAlignment="1">
      <alignment wrapText="1"/>
    </xf>
    <xf numFmtId="0" fontId="22" fillId="0" borderId="1" xfId="0" applyFont="1" applyFill="1" applyBorder="1" applyAlignment="1">
      <alignment textRotation="59" wrapText="1"/>
    </xf>
    <xf numFmtId="0" fontId="23" fillId="0" borderId="0" xfId="0" applyFont="1" applyFill="1" applyAlignment="1">
      <alignment horizontal="left"/>
    </xf>
    <xf numFmtId="0" fontId="0" fillId="0" borderId="1" xfId="0" applyFill="1" applyBorder="1"/>
    <xf numFmtId="0" fontId="3" fillId="0" borderId="1" xfId="0" applyFont="1" applyFill="1" applyBorder="1"/>
    <xf numFmtId="0" fontId="3" fillId="0" borderId="1" xfId="0" applyFont="1" applyFill="1" applyBorder="1" applyAlignment="1">
      <alignment horizontal="center" wrapText="1"/>
    </xf>
    <xf numFmtId="0" fontId="3" fillId="0" borderId="1" xfId="0" applyFont="1" applyFill="1" applyBorder="1" applyAlignment="1">
      <alignment horizontal="center" textRotation="180" wrapText="1"/>
    </xf>
    <xf numFmtId="0" fontId="1" fillId="0" borderId="1" xfId="0" applyFont="1" applyFill="1" applyBorder="1" applyAlignment="1">
      <alignment vertical="top"/>
    </xf>
    <xf numFmtId="0" fontId="1" fillId="0" borderId="1" xfId="0" applyFont="1" applyFill="1" applyBorder="1" applyAlignment="1">
      <alignment horizontal="left" vertical="top" wrapText="1"/>
    </xf>
    <xf numFmtId="164" fontId="0" fillId="4" borderId="1" xfId="0" applyNumberFormat="1" applyFill="1" applyBorder="1" applyAlignment="1">
      <alignment horizontal="center" vertical="top" wrapText="1"/>
    </xf>
    <xf numFmtId="0" fontId="0" fillId="4" borderId="1" xfId="0" applyFill="1" applyBorder="1" applyAlignment="1">
      <alignment horizontal="center" vertical="top" wrapText="1"/>
    </xf>
    <xf numFmtId="0" fontId="1" fillId="4" borderId="1" xfId="0" applyFont="1" applyFill="1" applyBorder="1" applyAlignment="1">
      <alignment vertical="top" wrapText="1"/>
    </xf>
    <xf numFmtId="0" fontId="8" fillId="0" borderId="1" xfId="0" applyFont="1" applyFill="1" applyBorder="1" applyAlignment="1">
      <alignment vertical="top" wrapText="1"/>
    </xf>
    <xf numFmtId="1" fontId="0"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164" fontId="1" fillId="4" borderId="1"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textRotation="180" wrapText="1"/>
    </xf>
    <xf numFmtId="0" fontId="1" fillId="0" borderId="1" xfId="0" applyFont="1" applyFill="1" applyBorder="1" applyAlignment="1">
      <alignment horizontal="right" vertical="top" wrapText="1"/>
    </xf>
    <xf numFmtId="0" fontId="1" fillId="0" borderId="1" xfId="0" applyFont="1" applyFill="1" applyBorder="1" applyAlignment="1">
      <alignment horizontal="center" vertical="top"/>
    </xf>
    <xf numFmtId="0" fontId="1" fillId="0" borderId="0" xfId="0" applyFont="1" applyFill="1"/>
    <xf numFmtId="1" fontId="0" fillId="0" borderId="1" xfId="0" applyNumberFormat="1" applyFill="1" applyBorder="1" applyAlignment="1">
      <alignment horizontal="center" vertical="top" wrapText="1"/>
    </xf>
    <xf numFmtId="0" fontId="8" fillId="0" borderId="1" xfId="0" applyFont="1" applyFill="1" applyBorder="1" applyAlignment="1">
      <alignment horizontal="left" vertical="top" wrapText="1"/>
    </xf>
    <xf numFmtId="0" fontId="25" fillId="0" borderId="1" xfId="0" applyFont="1" applyFill="1" applyBorder="1" applyAlignment="1">
      <alignment vertical="top" wrapText="1"/>
    </xf>
    <xf numFmtId="0" fontId="0" fillId="0" borderId="1" xfId="0" applyBorder="1" applyAlignment="1">
      <alignment horizontal="left" vertical="top" wrapText="1"/>
    </xf>
    <xf numFmtId="0" fontId="0" fillId="0" borderId="0" xfId="0" applyAlignment="1">
      <alignment wrapText="1"/>
    </xf>
    <xf numFmtId="0" fontId="11" fillId="0" borderId="1" xfId="0" applyFont="1" applyFill="1" applyBorder="1" applyAlignment="1">
      <alignment textRotation="59" wrapText="1"/>
    </xf>
    <xf numFmtId="0" fontId="0" fillId="0" borderId="1" xfId="0" applyBorder="1"/>
    <xf numFmtId="0" fontId="20" fillId="0" borderId="6" xfId="0" applyFont="1" applyFill="1" applyBorder="1" applyAlignment="1">
      <alignment horizontal="center" wrapText="1"/>
    </xf>
    <xf numFmtId="0" fontId="10" fillId="2" borderId="1" xfId="0" applyFont="1" applyFill="1" applyBorder="1" applyAlignment="1">
      <alignment horizontal="center" wrapText="1"/>
    </xf>
    <xf numFmtId="0" fontId="0" fillId="0" borderId="0" xfId="0" applyAlignment="1">
      <alignment horizontal="center" wrapText="1"/>
    </xf>
    <xf numFmtId="0" fontId="6" fillId="0" borderId="1" xfId="0" applyFont="1" applyFill="1" applyBorder="1" applyAlignment="1">
      <alignment horizontal="left" vertical="top" wrapText="1"/>
    </xf>
    <xf numFmtId="0" fontId="3" fillId="0" borderId="1" xfId="0" applyFont="1" applyFill="1" applyBorder="1" applyAlignment="1">
      <alignment horizontal="center" wrapText="1"/>
    </xf>
    <xf numFmtId="0" fontId="0" fillId="0" borderId="1" xfId="0" applyFill="1" applyBorder="1" applyAlignment="1">
      <alignment horizontal="center" vertical="top" wrapText="1"/>
    </xf>
    <xf numFmtId="0" fontId="2"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xf>
    <xf numFmtId="0" fontId="1" fillId="8" borderId="1" xfId="0" applyFont="1" applyFill="1" applyBorder="1" applyAlignment="1">
      <alignment horizontal="center" vertical="top"/>
    </xf>
    <xf numFmtId="0" fontId="1" fillId="0" borderId="0" xfId="0" applyFont="1"/>
    <xf numFmtId="0" fontId="1" fillId="7" borderId="1" xfId="0" applyFont="1" applyFill="1" applyBorder="1" applyAlignment="1">
      <alignment horizontal="left" vertical="top" wrapText="1"/>
    </xf>
    <xf numFmtId="0" fontId="26" fillId="0" borderId="1" xfId="0" applyFont="1" applyFill="1" applyBorder="1" applyAlignment="1">
      <alignment wrapText="1"/>
    </xf>
    <xf numFmtId="0" fontId="0" fillId="0" borderId="1" xfId="0" applyFont="1" applyFill="1" applyBorder="1" applyAlignment="1">
      <alignment vertical="top" wrapText="1"/>
    </xf>
    <xf numFmtId="0" fontId="0" fillId="0" borderId="1" xfId="0" applyFill="1" applyBorder="1" applyAlignment="1">
      <alignment vertical="top" wrapText="1"/>
    </xf>
    <xf numFmtId="0" fontId="15" fillId="0" borderId="1" xfId="0" applyFont="1" applyBorder="1" applyAlignment="1">
      <alignmen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0" fontId="28" fillId="0" borderId="1" xfId="0" applyFont="1" applyBorder="1" applyAlignment="1">
      <alignment wrapText="1"/>
    </xf>
    <xf numFmtId="0" fontId="0" fillId="0" borderId="7" xfId="0" applyFont="1" applyBorder="1" applyAlignment="1">
      <alignment wrapText="1"/>
    </xf>
    <xf numFmtId="0" fontId="12" fillId="0" borderId="1" xfId="0" applyFont="1" applyFill="1" applyBorder="1" applyAlignment="1">
      <alignment horizontal="center" wrapText="1"/>
    </xf>
    <xf numFmtId="0" fontId="0" fillId="0" borderId="1" xfId="0" applyFill="1" applyBorder="1" applyAlignment="1">
      <alignment horizontal="left"/>
    </xf>
    <xf numFmtId="0" fontId="1" fillId="5" borderId="1" xfId="0" applyFont="1" applyFill="1" applyBorder="1" applyAlignment="1">
      <alignment horizontal="center"/>
    </xf>
    <xf numFmtId="0" fontId="1" fillId="8" borderId="1" xfId="0" applyFont="1" applyFill="1" applyBorder="1" applyAlignment="1">
      <alignment horizontal="center"/>
    </xf>
    <xf numFmtId="0" fontId="1" fillId="7" borderId="1" xfId="0" applyFont="1" applyFill="1" applyBorder="1" applyAlignment="1">
      <alignment horizontal="center"/>
    </xf>
    <xf numFmtId="0" fontId="1" fillId="6" borderId="1" xfId="0" applyFont="1" applyFill="1" applyBorder="1" applyAlignment="1">
      <alignment horizontal="center"/>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8" fillId="0" borderId="3" xfId="0" applyFont="1" applyFill="1" applyBorder="1" applyAlignment="1">
      <alignment horizontal="left" wrapText="1"/>
    </xf>
    <xf numFmtId="0" fontId="8" fillId="0" borderId="4" xfId="0" applyFont="1" applyFill="1" applyBorder="1" applyAlignment="1">
      <alignment horizontal="left" wrapText="1"/>
    </xf>
    <xf numFmtId="0" fontId="8" fillId="0" borderId="5" xfId="0" applyFont="1" applyFill="1" applyBorder="1" applyAlignment="1">
      <alignment horizontal="left" wrapText="1"/>
    </xf>
    <xf numFmtId="0" fontId="8"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4"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1" xfId="0" applyFont="1" applyFill="1" applyBorder="1" applyAlignment="1">
      <alignment horizont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wrapText="1"/>
    </xf>
    <xf numFmtId="0" fontId="14" fillId="0" borderId="1" xfId="0" applyFont="1" applyFill="1" applyBorder="1" applyAlignment="1">
      <alignment horizontal="center" wrapText="1"/>
    </xf>
    <xf numFmtId="0" fontId="0" fillId="0" borderId="1" xfId="0" applyFill="1" applyBorder="1" applyAlignment="1">
      <alignment horizontal="left" vertical="top" wrapText="1"/>
    </xf>
    <xf numFmtId="0" fontId="0" fillId="0" borderId="1" xfId="0" applyFill="1" applyBorder="1" applyAlignment="1">
      <alignment horizontal="center" vertical="top" wrapText="1"/>
    </xf>
    <xf numFmtId="0" fontId="2" fillId="0" borderId="1" xfId="0" applyFont="1" applyFill="1" applyBorder="1" applyAlignment="1">
      <alignment horizontal="left" vertical="top" wrapText="1"/>
    </xf>
    <xf numFmtId="0" fontId="20" fillId="0" borderId="0" xfId="0" applyFont="1" applyFill="1" applyBorder="1" applyAlignment="1">
      <alignment horizontal="left" wrapText="1"/>
    </xf>
    <xf numFmtId="0" fontId="20" fillId="0" borderId="6" xfId="0" applyFont="1" applyFill="1" applyBorder="1" applyAlignment="1">
      <alignment horizontal="left" wrapText="1"/>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PROGRAM%20DEVELOPMENT/Advanced%20Visual%20Media%20Technologies/Revised%20POS%20-%20January%202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
      <sheetName val="Mapping"/>
    </sheetNames>
    <sheetDataSet>
      <sheetData sheetId="0">
        <row r="7">
          <cell r="B7" t="str">
            <v>Course Name</v>
          </cell>
          <cell r="C7" t="str">
            <v>Description</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15"/>
  <sheetViews>
    <sheetView zoomScale="130" zoomScaleNormal="130" workbookViewId="0"/>
  </sheetViews>
  <sheetFormatPr defaultRowHeight="15"/>
  <cols>
    <col min="1" max="2" width="62.42578125" customWidth="1"/>
  </cols>
  <sheetData>
    <row r="1" spans="1:2" ht="64.5" customHeight="1">
      <c r="A1" s="76" t="s">
        <v>97</v>
      </c>
      <c r="B1" s="76" t="s">
        <v>88</v>
      </c>
    </row>
    <row r="2" spans="1:2">
      <c r="A2" s="77"/>
      <c r="B2" s="77"/>
    </row>
    <row r="3" spans="1:2">
      <c r="A3" s="26"/>
      <c r="B3" s="26"/>
    </row>
    <row r="4" spans="1:2">
      <c r="A4" s="77"/>
      <c r="B4" s="77"/>
    </row>
    <row r="5" spans="1:2">
      <c r="A5" s="78"/>
      <c r="B5" s="34"/>
    </row>
    <row r="6" spans="1:2">
      <c r="A6" s="78"/>
      <c r="B6" s="77"/>
    </row>
    <row r="7" spans="1:2">
      <c r="A7" s="34"/>
      <c r="B7" s="78"/>
    </row>
    <row r="8" spans="1:2">
      <c r="A8" s="78"/>
      <c r="B8" s="78"/>
    </row>
    <row r="9" spans="1:2">
      <c r="A9" s="78"/>
      <c r="B9" s="78"/>
    </row>
    <row r="10" spans="1:2">
      <c r="A10" s="34"/>
      <c r="B10" s="77"/>
    </row>
    <row r="11" spans="1:2">
      <c r="A11" s="78"/>
      <c r="B11" s="78"/>
    </row>
    <row r="12" spans="1:2">
      <c r="A12" s="78"/>
      <c r="B12" s="77"/>
    </row>
    <row r="13" spans="1:2">
      <c r="A13" s="78"/>
      <c r="B13" s="34"/>
    </row>
    <row r="14" spans="1:2">
      <c r="A14" s="34"/>
      <c r="B14" s="34"/>
    </row>
    <row r="15" spans="1:2">
      <c r="A15" s="34"/>
      <c r="B15" s="34"/>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14"/>
  <sheetViews>
    <sheetView topLeftCell="A13" zoomScale="160" zoomScaleNormal="160" workbookViewId="0">
      <selection activeCell="A12" sqref="A12"/>
    </sheetView>
  </sheetViews>
  <sheetFormatPr defaultColWidth="9.140625" defaultRowHeight="15"/>
  <cols>
    <col min="1" max="1" width="106.28515625" style="1" bestFit="1" customWidth="1"/>
    <col min="2" max="16384" width="9.140625" style="1"/>
  </cols>
  <sheetData>
    <row r="1" spans="1:1">
      <c r="A1" s="79" t="s">
        <v>60</v>
      </c>
    </row>
    <row r="2" spans="1:1" ht="30">
      <c r="A2" s="80" t="s">
        <v>61</v>
      </c>
    </row>
    <row r="3" spans="1:1" ht="139.5" customHeight="1">
      <c r="A3" s="81"/>
    </row>
    <row r="4" spans="1:1">
      <c r="A4" s="79" t="s">
        <v>62</v>
      </c>
    </row>
    <row r="5" spans="1:1" ht="30.75" customHeight="1">
      <c r="A5" s="80" t="s">
        <v>63</v>
      </c>
    </row>
    <row r="6" spans="1:1" ht="51" customHeight="1">
      <c r="A6" s="81"/>
    </row>
    <row r="7" spans="1:1">
      <c r="A7" s="79" t="s">
        <v>64</v>
      </c>
    </row>
    <row r="8" spans="1:1">
      <c r="A8" s="80" t="s">
        <v>65</v>
      </c>
    </row>
    <row r="9" spans="1:1" ht="93.75" customHeight="1">
      <c r="A9" s="81"/>
    </row>
    <row r="10" spans="1:1">
      <c r="A10" s="79" t="s">
        <v>89</v>
      </c>
    </row>
    <row r="11" spans="1:1" ht="60" customHeight="1">
      <c r="A11" s="83"/>
    </row>
    <row r="12" spans="1:1" ht="75">
      <c r="A12" s="79" t="s">
        <v>91</v>
      </c>
    </row>
    <row r="13" spans="1:1" ht="77.25" customHeight="1" thickBot="1">
      <c r="A13" s="82"/>
    </row>
    <row r="14" spans="1:1" ht="51" customHeight="1" thickTop="1" thickBot="1">
      <c r="A14" s="84" t="s">
        <v>90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topLeftCell="B1" zoomScale="110" zoomScaleNormal="110" workbookViewId="0">
      <pane xSplit="1" topLeftCell="C1" activePane="topRight" state="frozen"/>
      <selection activeCell="B7" sqref="B7"/>
      <selection pane="topRight" activeCell="B20" sqref="B20"/>
    </sheetView>
  </sheetViews>
  <sheetFormatPr defaultColWidth="9.140625" defaultRowHeight="15"/>
  <cols>
    <col min="1" max="1" width="13.5703125" style="11" hidden="1" customWidth="1"/>
    <col min="2" max="2" width="50.28515625" style="12" customWidth="1"/>
    <col min="3" max="3" width="52.7109375" style="8" customWidth="1"/>
    <col min="4" max="4" width="8.85546875" style="12"/>
    <col min="5" max="5" width="10.7109375" style="12" customWidth="1"/>
    <col min="6" max="6" width="8.85546875" style="12"/>
    <col min="7" max="7" width="11.7109375" style="12" customWidth="1"/>
    <col min="8" max="8" width="11.5703125" style="12" bestFit="1" customWidth="1"/>
    <col min="9" max="9" width="7.85546875" style="12" bestFit="1" customWidth="1"/>
    <col min="10" max="10" width="7.42578125" style="12" bestFit="1" customWidth="1"/>
    <col min="11" max="11" width="3.85546875" style="12" bestFit="1" customWidth="1"/>
    <col min="12" max="12" width="3.5703125" style="12" bestFit="1" customWidth="1"/>
    <col min="13" max="13" width="5.5703125" style="12" bestFit="1" customWidth="1"/>
    <col min="14" max="14" width="6.85546875" style="12" bestFit="1" customWidth="1"/>
    <col min="15" max="15" width="3.5703125" style="12" bestFit="1" customWidth="1"/>
    <col min="16" max="16" width="9" style="12" customWidth="1"/>
    <col min="17" max="17" width="8.85546875" style="12"/>
    <col min="18" max="18" width="6.28515625" style="12" customWidth="1"/>
    <col min="19" max="20" width="8.85546875" style="12"/>
    <col min="21" max="21" width="18.42578125" style="12" customWidth="1"/>
    <col min="22" max="16384" width="9.140625" style="11"/>
  </cols>
  <sheetData>
    <row r="1" spans="1:21" ht="21" hidden="1">
      <c r="B1" s="104"/>
      <c r="C1" s="104"/>
      <c r="D1" s="104"/>
      <c r="E1" s="104"/>
      <c r="F1" s="104"/>
      <c r="G1" s="104"/>
      <c r="H1" s="104"/>
      <c r="I1" s="104"/>
      <c r="J1" s="104"/>
      <c r="K1" s="104"/>
      <c r="L1" s="104"/>
      <c r="M1" s="104"/>
      <c r="N1" s="104"/>
      <c r="O1" s="104"/>
      <c r="P1" s="104"/>
      <c r="Q1" s="104"/>
      <c r="R1" s="104"/>
      <c r="S1" s="104"/>
    </row>
    <row r="2" spans="1:21" s="15" customFormat="1" ht="15.75" hidden="1">
      <c r="B2" s="13"/>
      <c r="C2" s="107"/>
      <c r="D2" s="107"/>
      <c r="E2" s="108"/>
      <c r="F2" s="13" t="s">
        <v>9</v>
      </c>
      <c r="G2" s="107"/>
      <c r="H2" s="107"/>
      <c r="I2" s="107"/>
      <c r="J2" s="107"/>
      <c r="K2" s="107"/>
      <c r="L2" s="107"/>
      <c r="M2" s="107"/>
      <c r="N2" s="108"/>
      <c r="O2" s="108"/>
      <c r="P2" s="109" t="s">
        <v>19</v>
      </c>
      <c r="Q2" s="109"/>
      <c r="R2" s="109"/>
      <c r="S2" s="109"/>
      <c r="T2" s="109"/>
      <c r="U2" s="109"/>
    </row>
    <row r="3" spans="1:21" s="15" customFormat="1" ht="24.75" hidden="1">
      <c r="B3" s="13"/>
      <c r="C3" s="107" t="s">
        <v>84</v>
      </c>
      <c r="D3" s="107"/>
      <c r="E3" s="108"/>
      <c r="F3" s="13" t="s">
        <v>10</v>
      </c>
      <c r="G3" s="107"/>
      <c r="H3" s="107"/>
      <c r="I3" s="107"/>
      <c r="J3" s="107"/>
      <c r="K3" s="107"/>
      <c r="L3" s="107"/>
      <c r="M3" s="107"/>
      <c r="N3" s="108"/>
      <c r="O3" s="108"/>
      <c r="P3" s="16"/>
      <c r="Q3" s="29" t="s">
        <v>12</v>
      </c>
      <c r="R3" s="16" t="s">
        <v>27</v>
      </c>
      <c r="S3" s="102" t="s">
        <v>16</v>
      </c>
      <c r="T3" s="102"/>
      <c r="U3" s="102"/>
    </row>
    <row r="4" spans="1:21" s="15" customFormat="1" ht="24.75" hidden="1">
      <c r="B4" s="13"/>
      <c r="C4" s="107"/>
      <c r="D4" s="107"/>
      <c r="E4" s="108"/>
      <c r="F4" s="13" t="s">
        <v>11</v>
      </c>
      <c r="G4" s="107"/>
      <c r="H4" s="107"/>
      <c r="I4" s="107"/>
      <c r="J4" s="107"/>
      <c r="K4" s="107"/>
      <c r="L4" s="107"/>
      <c r="M4" s="107"/>
      <c r="N4" s="108"/>
      <c r="O4" s="108"/>
      <c r="P4" s="16"/>
      <c r="Q4" s="29" t="s">
        <v>13</v>
      </c>
      <c r="R4" s="16"/>
      <c r="S4" s="102" t="s">
        <v>17</v>
      </c>
      <c r="T4" s="102"/>
      <c r="U4" s="102"/>
    </row>
    <row r="5" spans="1:21" s="15" customFormat="1" ht="33" hidden="1">
      <c r="B5" s="13"/>
      <c r="C5" s="107" t="s">
        <v>26</v>
      </c>
      <c r="D5" s="107"/>
      <c r="E5" s="108"/>
      <c r="F5" s="108"/>
      <c r="G5" s="108"/>
      <c r="H5" s="108"/>
      <c r="I5" s="108"/>
      <c r="J5" s="108"/>
      <c r="K5" s="108"/>
      <c r="L5" s="108"/>
      <c r="M5" s="108"/>
      <c r="N5" s="108"/>
      <c r="O5" s="108"/>
      <c r="P5" s="16"/>
      <c r="Q5" s="29" t="s">
        <v>14</v>
      </c>
      <c r="R5" s="16"/>
      <c r="S5" s="102" t="s">
        <v>18</v>
      </c>
      <c r="T5" s="102"/>
      <c r="U5" s="102"/>
    </row>
    <row r="6" spans="1:21" s="15" customFormat="1" ht="15.75" hidden="1">
      <c r="B6" s="17"/>
      <c r="C6" s="7"/>
      <c r="D6" s="18"/>
      <c r="E6" s="19"/>
      <c r="F6" s="19"/>
      <c r="G6" s="19"/>
      <c r="H6" s="19"/>
      <c r="I6" s="19"/>
      <c r="J6" s="19"/>
      <c r="K6" s="19"/>
      <c r="L6" s="19"/>
      <c r="M6" s="19"/>
      <c r="N6" s="19"/>
      <c r="O6" s="19"/>
      <c r="P6" s="20"/>
      <c r="Q6" s="21"/>
      <c r="R6" s="20"/>
      <c r="S6" s="21"/>
      <c r="T6" s="21"/>
      <c r="U6" s="21"/>
    </row>
    <row r="7" spans="1:21">
      <c r="A7" s="34"/>
      <c r="B7" s="103" t="s">
        <v>67</v>
      </c>
      <c r="C7" s="106" t="s">
        <v>72</v>
      </c>
      <c r="D7" s="103" t="s">
        <v>0</v>
      </c>
      <c r="E7" s="103" t="s">
        <v>1</v>
      </c>
      <c r="F7" s="105" t="s">
        <v>15</v>
      </c>
      <c r="G7" s="105"/>
      <c r="H7" s="105"/>
      <c r="I7" s="105" t="s">
        <v>20</v>
      </c>
      <c r="J7" s="105"/>
      <c r="K7" s="105"/>
      <c r="L7" s="105"/>
      <c r="M7" s="105"/>
      <c r="N7" s="105"/>
      <c r="O7" s="105"/>
      <c r="P7" s="103" t="s">
        <v>25</v>
      </c>
      <c r="Q7" s="103" t="s">
        <v>7</v>
      </c>
      <c r="R7" s="103" t="s">
        <v>28</v>
      </c>
      <c r="S7" s="103"/>
      <c r="T7" s="103"/>
      <c r="U7" s="103"/>
    </row>
    <row r="8" spans="1:21" s="30" customFormat="1" ht="123">
      <c r="A8" s="35" t="s">
        <v>68</v>
      </c>
      <c r="B8" s="103"/>
      <c r="C8" s="106"/>
      <c r="D8" s="103"/>
      <c r="E8" s="103"/>
      <c r="F8" s="36" t="s">
        <v>2</v>
      </c>
      <c r="G8" s="36" t="s">
        <v>3</v>
      </c>
      <c r="H8" s="36" t="s">
        <v>4</v>
      </c>
      <c r="I8" s="37" t="s">
        <v>24</v>
      </c>
      <c r="J8" s="37" t="s">
        <v>21</v>
      </c>
      <c r="K8" s="37" t="s">
        <v>8</v>
      </c>
      <c r="L8" s="37" t="s">
        <v>22</v>
      </c>
      <c r="M8" s="37" t="s">
        <v>23</v>
      </c>
      <c r="N8" s="37" t="s">
        <v>5</v>
      </c>
      <c r="O8" s="37" t="s">
        <v>6</v>
      </c>
      <c r="P8" s="103"/>
      <c r="Q8" s="103"/>
      <c r="R8" s="103"/>
      <c r="S8" s="103"/>
      <c r="T8" s="103"/>
      <c r="U8" s="103"/>
    </row>
    <row r="9" spans="1:21" s="30" customFormat="1" ht="69" customHeight="1">
      <c r="A9" s="35"/>
      <c r="B9" s="43"/>
      <c r="C9" s="43"/>
      <c r="D9" s="45"/>
      <c r="E9" s="45"/>
      <c r="F9" s="45"/>
      <c r="G9" s="48"/>
      <c r="H9" s="48"/>
      <c r="I9" s="49"/>
      <c r="J9" s="49"/>
      <c r="K9" s="49"/>
      <c r="L9" s="49"/>
      <c r="M9" s="49"/>
      <c r="N9" s="49"/>
      <c r="O9" s="49"/>
      <c r="P9" s="46"/>
      <c r="Q9" s="46"/>
      <c r="R9" s="94"/>
      <c r="S9" s="95"/>
      <c r="T9" s="95"/>
      <c r="U9" s="96"/>
    </row>
    <row r="10" spans="1:21" s="15" customFormat="1" ht="69" customHeight="1">
      <c r="A10" s="26"/>
      <c r="B10" s="43"/>
      <c r="C10" s="54"/>
      <c r="D10" s="45"/>
      <c r="E10" s="22"/>
      <c r="F10" s="22"/>
      <c r="G10" s="23"/>
      <c r="H10" s="23"/>
      <c r="I10" s="23"/>
      <c r="J10" s="23"/>
      <c r="K10" s="23"/>
      <c r="L10" s="23"/>
      <c r="M10" s="23"/>
      <c r="N10" s="23"/>
      <c r="O10" s="23"/>
      <c r="P10" s="16"/>
      <c r="Q10" s="16"/>
      <c r="R10" s="98"/>
      <c r="S10" s="99"/>
      <c r="T10" s="99"/>
      <c r="U10" s="100"/>
    </row>
    <row r="11" spans="1:21" s="15" customFormat="1" ht="69" customHeight="1">
      <c r="A11" s="26"/>
      <c r="B11" s="43"/>
      <c r="C11" s="43"/>
      <c r="D11" s="45"/>
      <c r="E11" s="22"/>
      <c r="F11" s="22"/>
      <c r="G11" s="23"/>
      <c r="H11" s="23"/>
      <c r="I11" s="23"/>
      <c r="J11" s="23"/>
      <c r="K11" s="23"/>
      <c r="L11" s="23"/>
      <c r="M11" s="23"/>
      <c r="N11" s="23"/>
      <c r="O11" s="23"/>
      <c r="P11" s="16"/>
      <c r="Q11" s="16"/>
      <c r="R11" s="98"/>
      <c r="S11" s="99"/>
      <c r="T11" s="99"/>
      <c r="U11" s="100"/>
    </row>
    <row r="12" spans="1:21" s="15" customFormat="1" ht="69" customHeight="1">
      <c r="A12" s="26"/>
      <c r="B12" s="43"/>
      <c r="C12" s="43"/>
      <c r="D12" s="45"/>
      <c r="E12" s="22"/>
      <c r="F12" s="22"/>
      <c r="G12" s="23"/>
      <c r="H12" s="23"/>
      <c r="I12" s="23"/>
      <c r="J12" s="23"/>
      <c r="K12" s="23"/>
      <c r="L12" s="23"/>
      <c r="M12" s="23"/>
      <c r="N12" s="23"/>
      <c r="O12" s="23"/>
      <c r="P12" s="16"/>
      <c r="Q12" s="16"/>
      <c r="R12" s="98"/>
      <c r="S12" s="99"/>
      <c r="T12" s="99"/>
      <c r="U12" s="100"/>
    </row>
    <row r="13" spans="1:21" s="15" customFormat="1" ht="69" customHeight="1">
      <c r="A13" s="26"/>
      <c r="B13" s="43"/>
      <c r="C13" s="43"/>
      <c r="D13" s="45"/>
      <c r="E13" s="22"/>
      <c r="F13" s="22"/>
      <c r="G13" s="23"/>
      <c r="H13" s="23"/>
      <c r="I13" s="23"/>
      <c r="J13" s="23"/>
      <c r="K13" s="23"/>
      <c r="L13" s="23"/>
      <c r="M13" s="23"/>
      <c r="N13" s="23"/>
      <c r="O13" s="23"/>
      <c r="P13" s="16"/>
      <c r="Q13" s="16"/>
      <c r="R13" s="98"/>
      <c r="S13" s="99"/>
      <c r="T13" s="99"/>
      <c r="U13" s="100"/>
    </row>
    <row r="14" spans="1:21" s="25" customFormat="1" ht="69" customHeight="1">
      <c r="A14" s="38"/>
      <c r="B14" s="43"/>
      <c r="C14" s="43"/>
      <c r="D14" s="45"/>
      <c r="E14" s="22"/>
      <c r="F14" s="22"/>
      <c r="G14" s="23"/>
      <c r="H14" s="23"/>
      <c r="I14" s="23"/>
      <c r="J14" s="23"/>
      <c r="K14" s="23"/>
      <c r="L14" s="23"/>
      <c r="M14" s="23"/>
      <c r="N14" s="23"/>
      <c r="O14" s="23"/>
      <c r="P14" s="22"/>
      <c r="Q14" s="24"/>
      <c r="R14" s="98"/>
      <c r="S14" s="99"/>
      <c r="T14" s="99"/>
      <c r="U14" s="100"/>
    </row>
    <row r="15" spans="1:21" s="15" customFormat="1" ht="19.5" customHeight="1">
      <c r="A15" s="26"/>
      <c r="B15" s="91" t="s">
        <v>69</v>
      </c>
      <c r="C15" s="92"/>
      <c r="D15" s="92"/>
      <c r="E15" s="93"/>
      <c r="F15" s="47"/>
      <c r="G15" s="47">
        <f t="shared" ref="G15" si="0">SUM(G9:G14)</f>
        <v>0</v>
      </c>
      <c r="H15" s="47">
        <f>SUM(H9:H14)</f>
        <v>0</v>
      </c>
      <c r="I15" s="47">
        <f t="shared" ref="I15:O15" si="1">SUM(I9:I14)</f>
        <v>0</v>
      </c>
      <c r="J15" s="47">
        <f t="shared" si="1"/>
        <v>0</v>
      </c>
      <c r="K15" s="47">
        <f t="shared" si="1"/>
        <v>0</v>
      </c>
      <c r="L15" s="47">
        <f t="shared" si="1"/>
        <v>0</v>
      </c>
      <c r="M15" s="47">
        <f t="shared" si="1"/>
        <v>0</v>
      </c>
      <c r="N15" s="47">
        <f t="shared" si="1"/>
        <v>0</v>
      </c>
      <c r="O15" s="47">
        <f t="shared" si="1"/>
        <v>0</v>
      </c>
      <c r="P15" s="40"/>
      <c r="Q15" s="41"/>
      <c r="R15" s="101"/>
      <c r="S15" s="101"/>
      <c r="T15" s="101"/>
      <c r="U15" s="101"/>
    </row>
    <row r="16" spans="1:21" s="15" customFormat="1" ht="69" customHeight="1">
      <c r="A16" s="26"/>
      <c r="B16" s="43"/>
      <c r="C16" s="43"/>
      <c r="D16" s="44"/>
      <c r="E16" s="44"/>
      <c r="F16" s="44"/>
      <c r="G16" s="23"/>
      <c r="H16" s="23"/>
      <c r="I16" s="23"/>
      <c r="J16" s="23"/>
      <c r="K16" s="23"/>
      <c r="L16" s="23"/>
      <c r="M16" s="23"/>
      <c r="N16" s="23"/>
      <c r="O16" s="23"/>
      <c r="P16" s="16"/>
      <c r="Q16" s="16"/>
      <c r="R16" s="97"/>
      <c r="S16" s="97"/>
      <c r="T16" s="97"/>
      <c r="U16" s="97"/>
    </row>
    <row r="17" spans="1:21" s="15" customFormat="1" ht="69" customHeight="1">
      <c r="A17" s="26"/>
      <c r="B17" s="43"/>
      <c r="C17" s="55"/>
      <c r="D17" s="44"/>
      <c r="E17" s="44"/>
      <c r="F17" s="44"/>
      <c r="G17" s="23"/>
      <c r="H17" s="23"/>
      <c r="I17" s="23"/>
      <c r="J17" s="23"/>
      <c r="K17" s="23"/>
      <c r="L17" s="23"/>
      <c r="M17" s="23"/>
      <c r="N17" s="23"/>
      <c r="O17" s="23"/>
      <c r="P17" s="16"/>
      <c r="Q17" s="16"/>
      <c r="R17" s="97"/>
      <c r="S17" s="97"/>
      <c r="T17" s="97"/>
      <c r="U17" s="97"/>
    </row>
    <row r="18" spans="1:21" s="15" customFormat="1" ht="69" customHeight="1">
      <c r="A18" s="26"/>
      <c r="B18" s="43"/>
      <c r="C18" s="43"/>
      <c r="D18" s="44"/>
      <c r="E18" s="44"/>
      <c r="F18" s="44"/>
      <c r="G18" s="23"/>
      <c r="H18" s="23"/>
      <c r="I18" s="23"/>
      <c r="J18" s="23"/>
      <c r="K18" s="23"/>
      <c r="L18" s="23"/>
      <c r="M18" s="23"/>
      <c r="N18" s="23"/>
      <c r="O18" s="23"/>
      <c r="P18" s="16"/>
      <c r="Q18" s="16"/>
      <c r="R18" s="97"/>
      <c r="S18" s="97"/>
      <c r="T18" s="97"/>
      <c r="U18" s="97"/>
    </row>
    <row r="19" spans="1:21" s="15" customFormat="1" ht="69" customHeight="1">
      <c r="A19" s="26"/>
      <c r="B19" s="43"/>
      <c r="C19" s="43"/>
      <c r="D19" s="44"/>
      <c r="E19" s="44"/>
      <c r="F19" s="44"/>
      <c r="G19" s="23"/>
      <c r="H19" s="23"/>
      <c r="I19" s="23"/>
      <c r="J19" s="23"/>
      <c r="K19" s="23"/>
      <c r="L19" s="23"/>
      <c r="M19" s="23"/>
      <c r="N19" s="23"/>
      <c r="O19" s="23"/>
      <c r="P19" s="16"/>
      <c r="Q19" s="16"/>
      <c r="R19" s="97"/>
      <c r="S19" s="97"/>
      <c r="T19" s="97"/>
      <c r="U19" s="97"/>
    </row>
    <row r="20" spans="1:21" s="15" customFormat="1" ht="69" customHeight="1">
      <c r="A20" s="26"/>
      <c r="B20" s="43"/>
      <c r="C20" s="43"/>
      <c r="D20" s="44"/>
      <c r="E20" s="44"/>
      <c r="F20" s="44"/>
      <c r="G20" s="23"/>
      <c r="H20" s="23"/>
      <c r="I20" s="23"/>
      <c r="J20" s="23"/>
      <c r="K20" s="23"/>
      <c r="L20" s="23"/>
      <c r="M20" s="23"/>
      <c r="N20" s="23"/>
      <c r="O20" s="23"/>
      <c r="P20" s="16"/>
      <c r="Q20" s="16"/>
      <c r="R20" s="97"/>
      <c r="S20" s="97"/>
      <c r="T20" s="97"/>
      <c r="U20" s="97"/>
    </row>
    <row r="21" spans="1:21" s="15" customFormat="1" ht="69" customHeight="1">
      <c r="A21" s="26"/>
      <c r="B21" s="43"/>
      <c r="C21" s="43"/>
      <c r="D21" s="44"/>
      <c r="E21" s="44"/>
      <c r="F21" s="44"/>
      <c r="G21" s="23"/>
      <c r="H21" s="23"/>
      <c r="I21" s="23"/>
      <c r="J21" s="23"/>
      <c r="K21" s="23"/>
      <c r="L21" s="23"/>
      <c r="M21" s="23"/>
      <c r="N21" s="23"/>
      <c r="O21" s="23"/>
      <c r="P21" s="16"/>
      <c r="Q21" s="16"/>
      <c r="R21" s="97"/>
      <c r="S21" s="97"/>
      <c r="T21" s="97"/>
      <c r="U21" s="97"/>
    </row>
    <row r="22" spans="1:21" s="15" customFormat="1">
      <c r="A22" s="26"/>
      <c r="B22" s="91" t="s">
        <v>70</v>
      </c>
      <c r="C22" s="92"/>
      <c r="D22" s="92"/>
      <c r="E22" s="93"/>
      <c r="F22" s="42"/>
      <c r="G22" s="47">
        <f>SUM(G16:G21)</f>
        <v>0</v>
      </c>
      <c r="H22" s="47">
        <f>SUM(H16:H21)</f>
        <v>0</v>
      </c>
      <c r="I22" s="47">
        <f t="shared" ref="I22:O22" si="2">SUM(I16:I21)</f>
        <v>0</v>
      </c>
      <c r="J22" s="47">
        <f t="shared" si="2"/>
        <v>0</v>
      </c>
      <c r="K22" s="47">
        <f t="shared" si="2"/>
        <v>0</v>
      </c>
      <c r="L22" s="47">
        <f t="shared" si="2"/>
        <v>0</v>
      </c>
      <c r="M22" s="47">
        <f t="shared" si="2"/>
        <v>0</v>
      </c>
      <c r="N22" s="47">
        <f t="shared" si="2"/>
        <v>0</v>
      </c>
      <c r="O22" s="47">
        <f t="shared" si="2"/>
        <v>0</v>
      </c>
      <c r="P22" s="41"/>
      <c r="Q22" s="41"/>
      <c r="R22" s="101"/>
      <c r="S22" s="101"/>
      <c r="T22" s="101"/>
      <c r="U22" s="101"/>
    </row>
    <row r="23" spans="1:21" s="15" customFormat="1">
      <c r="A23" s="26"/>
      <c r="B23" s="91" t="s">
        <v>71</v>
      </c>
      <c r="C23" s="92"/>
      <c r="D23" s="92"/>
      <c r="E23" s="93"/>
      <c r="F23" s="42"/>
      <c r="G23" s="47">
        <f t="shared" ref="G23:O23" si="3">G15+G22</f>
        <v>0</v>
      </c>
      <c r="H23" s="47">
        <f t="shared" si="3"/>
        <v>0</v>
      </c>
      <c r="I23" s="47">
        <f t="shared" si="3"/>
        <v>0</v>
      </c>
      <c r="J23" s="47">
        <f t="shared" si="3"/>
        <v>0</v>
      </c>
      <c r="K23" s="47">
        <f t="shared" si="3"/>
        <v>0</v>
      </c>
      <c r="L23" s="47">
        <f t="shared" si="3"/>
        <v>0</v>
      </c>
      <c r="M23" s="47">
        <f t="shared" si="3"/>
        <v>0</v>
      </c>
      <c r="N23" s="47">
        <f t="shared" si="3"/>
        <v>0</v>
      </c>
      <c r="O23" s="47">
        <f t="shared" si="3"/>
        <v>0</v>
      </c>
      <c r="P23" s="41"/>
      <c r="Q23" s="41"/>
      <c r="R23" s="101"/>
      <c r="S23" s="101"/>
      <c r="T23" s="101"/>
      <c r="U23" s="101"/>
    </row>
    <row r="24" spans="1:21">
      <c r="B24" s="27"/>
    </row>
    <row r="25" spans="1:21">
      <c r="B25" s="27"/>
      <c r="H25" s="28"/>
      <c r="I25" s="28"/>
      <c r="J25" s="28"/>
    </row>
    <row r="26" spans="1:21">
      <c r="I26" s="28"/>
      <c r="J26" s="28"/>
    </row>
  </sheetData>
  <autoFilter ref="B8:U22">
    <filterColumn colId="16" showButton="0"/>
    <filterColumn colId="17" showButton="0"/>
    <filterColumn colId="18" showButton="0"/>
  </autoFilter>
  <mergeCells count="42">
    <mergeCell ref="B1:S1"/>
    <mergeCell ref="F7:H7"/>
    <mergeCell ref="C7:C8"/>
    <mergeCell ref="C5:D5"/>
    <mergeCell ref="G2:M2"/>
    <mergeCell ref="G3:M3"/>
    <mergeCell ref="G4:M4"/>
    <mergeCell ref="N2:O4"/>
    <mergeCell ref="P2:U2"/>
    <mergeCell ref="I7:O7"/>
    <mergeCell ref="C2:D2"/>
    <mergeCell ref="C3:D3"/>
    <mergeCell ref="C4:D4"/>
    <mergeCell ref="E2:E5"/>
    <mergeCell ref="F5:O5"/>
    <mergeCell ref="E7:E8"/>
    <mergeCell ref="S3:U3"/>
    <mergeCell ref="S4:U4"/>
    <mergeCell ref="S5:U5"/>
    <mergeCell ref="Q7:Q8"/>
    <mergeCell ref="B22:E22"/>
    <mergeCell ref="R15:U15"/>
    <mergeCell ref="B15:E15"/>
    <mergeCell ref="R7:U8"/>
    <mergeCell ref="D7:D8"/>
    <mergeCell ref="B7:B8"/>
    <mergeCell ref="P7:P8"/>
    <mergeCell ref="B23:E23"/>
    <mergeCell ref="R9:U9"/>
    <mergeCell ref="R20:U20"/>
    <mergeCell ref="R19:U19"/>
    <mergeCell ref="R14:U14"/>
    <mergeCell ref="R10:U10"/>
    <mergeCell ref="R23:U23"/>
    <mergeCell ref="R16:U16"/>
    <mergeCell ref="R17:U17"/>
    <mergeCell ref="R22:U22"/>
    <mergeCell ref="R21:U21"/>
    <mergeCell ref="R11:U11"/>
    <mergeCell ref="R12:U12"/>
    <mergeCell ref="R13:U13"/>
    <mergeCell ref="R18:U18"/>
  </mergeCells>
  <pageMargins left="0.7" right="0.7" top="0.75" bottom="0.75" header="0.3" footer="0.3"/>
  <pageSetup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opLeftCell="D1" workbookViewId="0">
      <selection activeCell="J21" sqref="J21"/>
    </sheetView>
  </sheetViews>
  <sheetFormatPr defaultColWidth="8.85546875" defaultRowHeight="15"/>
  <cols>
    <col min="1" max="1" width="22.85546875" style="57" bestFit="1" customWidth="1"/>
    <col min="2" max="2" width="11.140625" style="57" bestFit="1" customWidth="1"/>
    <col min="3" max="3" width="11.140625" style="62" customWidth="1"/>
    <col min="4" max="4" width="11.7109375" bestFit="1" customWidth="1"/>
    <col min="5" max="7" width="9" bestFit="1" customWidth="1"/>
    <col min="8" max="9" width="11.7109375" bestFit="1" customWidth="1"/>
    <col min="10" max="10" width="9" bestFit="1" customWidth="1"/>
    <col min="11" max="13" width="11.7109375" bestFit="1" customWidth="1"/>
    <col min="14" max="14" width="5" bestFit="1" customWidth="1"/>
    <col min="15" max="15" width="8.85546875" bestFit="1" customWidth="1"/>
    <col min="16" max="16" width="6.28515625" bestFit="1" customWidth="1"/>
    <col min="17" max="18" width="5" bestFit="1" customWidth="1"/>
    <col min="19" max="22" width="6.28515625" bestFit="1" customWidth="1"/>
    <col min="23" max="23" width="8.85546875" bestFit="1" customWidth="1"/>
    <col min="24" max="25" width="6.28515625" bestFit="1" customWidth="1"/>
    <col min="26" max="26" width="5.42578125" bestFit="1" customWidth="1"/>
  </cols>
  <sheetData>
    <row r="1" spans="1:26" s="33" customFormat="1" ht="199.5" customHeight="1">
      <c r="A1" s="110" t="s">
        <v>66</v>
      </c>
      <c r="B1" s="111"/>
      <c r="C1" s="60"/>
      <c r="D1" s="32"/>
      <c r="E1" s="32"/>
      <c r="F1" s="32"/>
      <c r="G1" s="32"/>
      <c r="H1" s="58"/>
      <c r="I1" s="58"/>
      <c r="J1" s="32"/>
      <c r="K1" s="32"/>
      <c r="L1" s="32"/>
      <c r="M1" s="32"/>
      <c r="N1" s="32"/>
      <c r="O1" s="2" t="s">
        <v>29</v>
      </c>
      <c r="P1" s="2" t="s">
        <v>30</v>
      </c>
      <c r="Q1" s="2" t="s">
        <v>31</v>
      </c>
      <c r="R1" s="2" t="s">
        <v>32</v>
      </c>
      <c r="S1" s="2" t="s">
        <v>33</v>
      </c>
      <c r="T1" s="2" t="s">
        <v>34</v>
      </c>
      <c r="U1" s="2" t="s">
        <v>35</v>
      </c>
      <c r="V1" s="2" t="s">
        <v>36</v>
      </c>
      <c r="W1" s="2" t="s">
        <v>37</v>
      </c>
      <c r="X1" s="2" t="s">
        <v>38</v>
      </c>
      <c r="Y1" s="2" t="s">
        <v>39</v>
      </c>
    </row>
    <row r="2" spans="1:26" s="6" customFormat="1">
      <c r="A2" s="3" t="str">
        <f>[1]POS!B7</f>
        <v>Course Name</v>
      </c>
      <c r="B2" s="3" t="str">
        <f>[1]POS!C7</f>
        <v>Description</v>
      </c>
      <c r="C2" s="61" t="s">
        <v>87</v>
      </c>
      <c r="D2" s="4" t="s">
        <v>40</v>
      </c>
      <c r="E2" s="4" t="s">
        <v>41</v>
      </c>
      <c r="F2" s="4" t="s">
        <v>42</v>
      </c>
      <c r="G2" s="4" t="s">
        <v>43</v>
      </c>
      <c r="H2" s="4" t="s">
        <v>44</v>
      </c>
      <c r="I2" s="4" t="s">
        <v>45</v>
      </c>
      <c r="J2" s="4" t="s">
        <v>46</v>
      </c>
      <c r="K2" s="4" t="s">
        <v>47</v>
      </c>
      <c r="L2" s="4" t="s">
        <v>59</v>
      </c>
      <c r="M2" s="4" t="s">
        <v>85</v>
      </c>
      <c r="N2" s="4" t="s">
        <v>86</v>
      </c>
      <c r="O2" s="5" t="s">
        <v>48</v>
      </c>
      <c r="P2" s="5" t="s">
        <v>49</v>
      </c>
      <c r="Q2" s="5" t="s">
        <v>50</v>
      </c>
      <c r="R2" s="5" t="s">
        <v>51</v>
      </c>
      <c r="S2" s="5" t="s">
        <v>52</v>
      </c>
      <c r="T2" s="5" t="s">
        <v>53</v>
      </c>
      <c r="U2" s="5" t="s">
        <v>54</v>
      </c>
      <c r="V2" s="5" t="s">
        <v>55</v>
      </c>
      <c r="W2" s="5" t="s">
        <v>56</v>
      </c>
      <c r="X2" s="5" t="s">
        <v>57</v>
      </c>
      <c r="Y2" s="5" t="s">
        <v>58</v>
      </c>
      <c r="Z2" s="5" t="s">
        <v>86</v>
      </c>
    </row>
    <row r="3" spans="1:26" s="6" customFormat="1">
      <c r="A3" s="56">
        <f>'Certificate POS (1 Yr)'!B9</f>
        <v>0</v>
      </c>
      <c r="B3" s="56">
        <f>'Certificate POS (1 Yr)'!C9</f>
        <v>0</v>
      </c>
      <c r="C3" s="56">
        <f>'Certificate POS (1 Yr)'!D9</f>
        <v>0</v>
      </c>
      <c r="D3" s="85"/>
      <c r="E3" s="85"/>
      <c r="F3" s="85"/>
      <c r="G3" s="85"/>
      <c r="H3" s="85"/>
      <c r="I3" s="85"/>
      <c r="J3" s="85"/>
      <c r="K3" s="85"/>
      <c r="L3" s="85"/>
      <c r="M3" s="85"/>
      <c r="N3" s="10">
        <f t="shared" ref="N3:N17" si="0">SUM(D3:M3)</f>
        <v>0</v>
      </c>
      <c r="O3" s="86"/>
      <c r="P3" s="86"/>
      <c r="Q3" s="86"/>
      <c r="R3" s="86"/>
      <c r="S3" s="86"/>
      <c r="T3" s="86"/>
      <c r="U3" s="86"/>
      <c r="V3" s="86"/>
      <c r="W3" s="86"/>
      <c r="X3" s="86"/>
      <c r="Y3" s="86"/>
      <c r="Z3" s="5"/>
    </row>
    <row r="4" spans="1:26" s="11" customFormat="1">
      <c r="A4" s="56">
        <f>'Certificate POS (1 Yr)'!B10</f>
        <v>0</v>
      </c>
      <c r="B4" s="56">
        <f>'Certificate POS (1 Yr)'!C10</f>
        <v>0</v>
      </c>
      <c r="C4" s="56">
        <f>'Certificate POS (1 Yr)'!D10</f>
        <v>0</v>
      </c>
      <c r="D4" s="10"/>
      <c r="E4" s="10"/>
      <c r="F4" s="10"/>
      <c r="G4" s="10"/>
      <c r="H4" s="10"/>
      <c r="I4" s="10"/>
      <c r="J4" s="10"/>
      <c r="K4" s="10"/>
      <c r="L4" s="10"/>
      <c r="M4" s="10"/>
      <c r="N4" s="10">
        <f t="shared" si="0"/>
        <v>0</v>
      </c>
      <c r="O4" s="10"/>
      <c r="P4" s="10"/>
      <c r="Q4" s="10"/>
      <c r="R4" s="10"/>
      <c r="S4" s="10"/>
      <c r="T4" s="10"/>
      <c r="U4" s="10"/>
      <c r="V4" s="10"/>
      <c r="W4" s="10"/>
      <c r="X4" s="10"/>
      <c r="Y4" s="10"/>
      <c r="Z4" s="10">
        <f>SUM(O4:Y4)</f>
        <v>0</v>
      </c>
    </row>
    <row r="5" spans="1:26" s="11" customFormat="1">
      <c r="A5" s="56">
        <f>'Certificate POS (1 Yr)'!B11</f>
        <v>0</v>
      </c>
      <c r="B5" s="56">
        <f>'Certificate POS (1 Yr)'!C11</f>
        <v>0</v>
      </c>
      <c r="C5" s="56">
        <f>'Certificate POS (1 Yr)'!D11</f>
        <v>0</v>
      </c>
      <c r="D5" s="10"/>
      <c r="E5" s="10"/>
      <c r="F5" s="10"/>
      <c r="G5" s="10"/>
      <c r="H5" s="10"/>
      <c r="I5" s="10"/>
      <c r="J5" s="10"/>
      <c r="K5" s="10"/>
      <c r="L5" s="10"/>
      <c r="M5" s="10"/>
      <c r="N5" s="10">
        <f t="shared" si="0"/>
        <v>0</v>
      </c>
      <c r="O5" s="10"/>
      <c r="P5" s="10"/>
      <c r="Q5" s="10"/>
      <c r="R5" s="10"/>
      <c r="S5" s="10"/>
      <c r="T5" s="10"/>
      <c r="U5" s="10"/>
      <c r="V5" s="10"/>
      <c r="W5" s="10"/>
      <c r="X5" s="10"/>
      <c r="Y5" s="10"/>
      <c r="Z5" s="10">
        <f t="shared" ref="Z5:Z17" si="1">SUM(O5:Y5)</f>
        <v>0</v>
      </c>
    </row>
    <row r="6" spans="1:26" s="11" customFormat="1">
      <c r="A6" s="56">
        <f>'Certificate POS (1 Yr)'!B12</f>
        <v>0</v>
      </c>
      <c r="B6" s="56">
        <f>'Certificate POS (1 Yr)'!C12</f>
        <v>0</v>
      </c>
      <c r="C6" s="56">
        <f>'Certificate POS (1 Yr)'!D12</f>
        <v>0</v>
      </c>
      <c r="D6" s="10"/>
      <c r="E6" s="10"/>
      <c r="F6" s="10"/>
      <c r="G6" s="10"/>
      <c r="H6" s="10"/>
      <c r="I6" s="10"/>
      <c r="J6" s="10"/>
      <c r="K6" s="10"/>
      <c r="L6" s="10"/>
      <c r="M6" s="10"/>
      <c r="N6" s="10">
        <f t="shared" si="0"/>
        <v>0</v>
      </c>
      <c r="O6" s="10"/>
      <c r="P6" s="10"/>
      <c r="Q6" s="10"/>
      <c r="R6" s="10"/>
      <c r="S6" s="10"/>
      <c r="T6" s="10"/>
      <c r="U6" s="10"/>
      <c r="V6" s="10"/>
      <c r="W6" s="10"/>
      <c r="X6" s="10"/>
      <c r="Y6" s="10"/>
      <c r="Z6" s="10">
        <f t="shared" si="1"/>
        <v>0</v>
      </c>
    </row>
    <row r="7" spans="1:26" s="11" customFormat="1">
      <c r="A7" s="56">
        <f>'Certificate POS (1 Yr)'!B13</f>
        <v>0</v>
      </c>
      <c r="B7" s="56">
        <f>'Certificate POS (1 Yr)'!C13</f>
        <v>0</v>
      </c>
      <c r="C7" s="56">
        <f>'Certificate POS (1 Yr)'!D13</f>
        <v>0</v>
      </c>
      <c r="D7" s="10"/>
      <c r="E7" s="10"/>
      <c r="F7" s="10"/>
      <c r="G7" s="10"/>
      <c r="H7" s="10"/>
      <c r="I7" s="10"/>
      <c r="J7" s="10"/>
      <c r="K7" s="10"/>
      <c r="L7" s="10"/>
      <c r="M7" s="10"/>
      <c r="N7" s="10">
        <f t="shared" si="0"/>
        <v>0</v>
      </c>
      <c r="O7" s="10"/>
      <c r="P7" s="10"/>
      <c r="Q7" s="10"/>
      <c r="R7" s="10"/>
      <c r="S7" s="10"/>
      <c r="T7" s="10"/>
      <c r="U7" s="10"/>
      <c r="V7" s="10"/>
      <c r="W7" s="10"/>
      <c r="X7" s="10"/>
      <c r="Y7" s="10"/>
      <c r="Z7" s="10">
        <f t="shared" si="1"/>
        <v>0</v>
      </c>
    </row>
    <row r="8" spans="1:26" s="11" customFormat="1">
      <c r="A8" s="56">
        <f>'Certificate POS (1 Yr)'!B14</f>
        <v>0</v>
      </c>
      <c r="B8" s="56">
        <f>'Certificate POS (1 Yr)'!C14</f>
        <v>0</v>
      </c>
      <c r="C8" s="56">
        <f>'Certificate POS (1 Yr)'!D14</f>
        <v>0</v>
      </c>
      <c r="D8" s="10"/>
      <c r="E8" s="10"/>
      <c r="F8" s="10"/>
      <c r="G8" s="10"/>
      <c r="H8" s="10"/>
      <c r="I8" s="10"/>
      <c r="J8" s="10"/>
      <c r="K8" s="10"/>
      <c r="L8" s="10"/>
      <c r="M8" s="10"/>
      <c r="N8" s="10">
        <f t="shared" si="0"/>
        <v>0</v>
      </c>
      <c r="O8" s="10"/>
      <c r="P8" s="10"/>
      <c r="Q8" s="10"/>
      <c r="R8" s="10"/>
      <c r="S8" s="10"/>
      <c r="T8" s="10"/>
      <c r="U8" s="10"/>
      <c r="V8" s="10"/>
      <c r="W8" s="10"/>
      <c r="X8" s="10"/>
      <c r="Y8" s="10"/>
      <c r="Z8" s="10">
        <f t="shared" si="1"/>
        <v>0</v>
      </c>
    </row>
    <row r="9" spans="1:26" s="52" customFormat="1">
      <c r="A9" s="71" t="str">
        <f>'Certificate POS (1 Yr)'!B15</f>
        <v xml:space="preserve">Semester 1 Total </v>
      </c>
      <c r="B9" s="71"/>
      <c r="C9" s="71"/>
      <c r="D9" s="72">
        <f>SUM(D3:D8)</f>
        <v>0</v>
      </c>
      <c r="E9" s="72">
        <f t="shared" ref="E9:M9" si="2">SUM(E3:E8)</f>
        <v>0</v>
      </c>
      <c r="F9" s="72">
        <f t="shared" si="2"/>
        <v>0</v>
      </c>
      <c r="G9" s="72">
        <f t="shared" si="2"/>
        <v>0</v>
      </c>
      <c r="H9" s="72">
        <f t="shared" si="2"/>
        <v>0</v>
      </c>
      <c r="I9" s="72">
        <f t="shared" si="2"/>
        <v>0</v>
      </c>
      <c r="J9" s="72">
        <f t="shared" si="2"/>
        <v>0</v>
      </c>
      <c r="K9" s="72">
        <f t="shared" si="2"/>
        <v>0</v>
      </c>
      <c r="L9" s="72">
        <f t="shared" si="2"/>
        <v>0</v>
      </c>
      <c r="M9" s="72">
        <f t="shared" si="2"/>
        <v>0</v>
      </c>
      <c r="N9" s="51">
        <f t="shared" si="0"/>
        <v>0</v>
      </c>
      <c r="O9" s="73">
        <f t="shared" ref="O9:Y9" si="3">SUM(O4:O8)</f>
        <v>0</v>
      </c>
      <c r="P9" s="73">
        <f t="shared" si="3"/>
        <v>0</v>
      </c>
      <c r="Q9" s="73">
        <f t="shared" si="3"/>
        <v>0</v>
      </c>
      <c r="R9" s="73">
        <f t="shared" si="3"/>
        <v>0</v>
      </c>
      <c r="S9" s="73">
        <f t="shared" si="3"/>
        <v>0</v>
      </c>
      <c r="T9" s="73">
        <f t="shared" si="3"/>
        <v>0</v>
      </c>
      <c r="U9" s="73">
        <f t="shared" si="3"/>
        <v>0</v>
      </c>
      <c r="V9" s="73">
        <f t="shared" si="3"/>
        <v>0</v>
      </c>
      <c r="W9" s="73">
        <f t="shared" si="3"/>
        <v>0</v>
      </c>
      <c r="X9" s="73">
        <f t="shared" si="3"/>
        <v>0</v>
      </c>
      <c r="Y9" s="73">
        <f t="shared" si="3"/>
        <v>0</v>
      </c>
      <c r="Z9" s="51">
        <f t="shared" si="1"/>
        <v>0</v>
      </c>
    </row>
    <row r="10" spans="1:26" s="11" customFormat="1">
      <c r="A10" s="56">
        <f>'Certificate POS (1 Yr)'!B16</f>
        <v>0</v>
      </c>
      <c r="B10" s="56">
        <f>'Certificate POS (1 Yr)'!C16</f>
        <v>0</v>
      </c>
      <c r="C10" s="56">
        <f>'Certificate POS (1 Yr)'!D16</f>
        <v>0</v>
      </c>
      <c r="D10" s="10"/>
      <c r="E10" s="10"/>
      <c r="F10" s="10"/>
      <c r="G10" s="10"/>
      <c r="H10" s="10"/>
      <c r="I10" s="10"/>
      <c r="J10" s="10"/>
      <c r="K10" s="10"/>
      <c r="L10" s="10"/>
      <c r="M10" s="10"/>
      <c r="N10" s="10">
        <f t="shared" si="0"/>
        <v>0</v>
      </c>
      <c r="O10" s="10"/>
      <c r="P10" s="10"/>
      <c r="Q10" s="10"/>
      <c r="R10" s="10"/>
      <c r="S10" s="10"/>
      <c r="T10" s="10"/>
      <c r="U10" s="10"/>
      <c r="V10" s="10"/>
      <c r="W10" s="10"/>
      <c r="X10" s="10"/>
      <c r="Y10" s="10"/>
      <c r="Z10" s="10">
        <f t="shared" si="1"/>
        <v>0</v>
      </c>
    </row>
    <row r="11" spans="1:26" s="11" customFormat="1">
      <c r="A11" s="56">
        <f>'Certificate POS (1 Yr)'!B17</f>
        <v>0</v>
      </c>
      <c r="B11" s="56">
        <f>'Certificate POS (1 Yr)'!C17</f>
        <v>0</v>
      </c>
      <c r="C11" s="56">
        <f>'Certificate POS (1 Yr)'!D17</f>
        <v>0</v>
      </c>
      <c r="D11" s="10"/>
      <c r="E11" s="10"/>
      <c r="F11" s="10"/>
      <c r="G11" s="10"/>
      <c r="H11" s="10"/>
      <c r="I11" s="10"/>
      <c r="J11" s="10"/>
      <c r="K11" s="10"/>
      <c r="L11" s="10"/>
      <c r="M11" s="10"/>
      <c r="N11" s="10">
        <f t="shared" si="0"/>
        <v>0</v>
      </c>
      <c r="O11" s="10"/>
      <c r="P11" s="10"/>
      <c r="Q11" s="10"/>
      <c r="R11" s="10"/>
      <c r="S11" s="10"/>
      <c r="T11" s="10"/>
      <c r="U11" s="10"/>
      <c r="V11" s="10"/>
      <c r="W11" s="10"/>
      <c r="X11" s="10"/>
      <c r="Y11" s="10"/>
      <c r="Z11" s="10">
        <f t="shared" si="1"/>
        <v>0</v>
      </c>
    </row>
    <row r="12" spans="1:26" s="11" customFormat="1">
      <c r="A12" s="56">
        <f>'Certificate POS (1 Yr)'!B18</f>
        <v>0</v>
      </c>
      <c r="B12" s="56">
        <f>'Certificate POS (1 Yr)'!C18</f>
        <v>0</v>
      </c>
      <c r="C12" s="56">
        <f>'Certificate POS (1 Yr)'!D18</f>
        <v>0</v>
      </c>
      <c r="D12" s="10"/>
      <c r="E12" s="10"/>
      <c r="F12" s="10"/>
      <c r="G12" s="10"/>
      <c r="H12" s="10"/>
      <c r="I12" s="10"/>
      <c r="J12" s="10"/>
      <c r="K12" s="10"/>
      <c r="L12" s="10"/>
      <c r="M12" s="10"/>
      <c r="N12" s="10">
        <f t="shared" si="0"/>
        <v>0</v>
      </c>
      <c r="O12" s="10"/>
      <c r="P12" s="10"/>
      <c r="Q12" s="10"/>
      <c r="R12" s="10"/>
      <c r="S12" s="10"/>
      <c r="T12" s="10"/>
      <c r="U12" s="10"/>
      <c r="V12" s="10"/>
      <c r="W12" s="10"/>
      <c r="X12" s="10"/>
      <c r="Y12" s="10"/>
      <c r="Z12" s="10">
        <f t="shared" si="1"/>
        <v>0</v>
      </c>
    </row>
    <row r="13" spans="1:26">
      <c r="A13" s="56">
        <f>'Certificate POS (1 Yr)'!B19</f>
        <v>0</v>
      </c>
      <c r="B13" s="56">
        <f>'Certificate POS (1 Yr)'!C19</f>
        <v>0</v>
      </c>
      <c r="C13" s="56">
        <f>'Certificate POS (1 Yr)'!D19</f>
        <v>0</v>
      </c>
      <c r="D13" s="59"/>
      <c r="E13" s="59"/>
      <c r="F13" s="59"/>
      <c r="G13" s="59"/>
      <c r="H13" s="59"/>
      <c r="I13" s="59"/>
      <c r="J13" s="59"/>
      <c r="K13" s="59"/>
      <c r="L13" s="59"/>
      <c r="M13" s="59"/>
      <c r="N13" s="10">
        <f t="shared" si="0"/>
        <v>0</v>
      </c>
      <c r="O13" s="59"/>
      <c r="P13" s="59"/>
      <c r="Q13" s="59"/>
      <c r="R13" s="59"/>
      <c r="S13" s="59"/>
      <c r="T13" s="59"/>
      <c r="U13" s="59"/>
      <c r="V13" s="59"/>
      <c r="W13" s="59"/>
      <c r="X13" s="59"/>
      <c r="Y13" s="59"/>
      <c r="Z13" s="10">
        <f t="shared" si="1"/>
        <v>0</v>
      </c>
    </row>
    <row r="14" spans="1:26">
      <c r="A14" s="56">
        <f>'Certificate POS (1 Yr)'!B20</f>
        <v>0</v>
      </c>
      <c r="B14" s="56">
        <f>'Certificate POS (1 Yr)'!C20</f>
        <v>0</v>
      </c>
      <c r="C14" s="56">
        <f>'Certificate POS (1 Yr)'!D20</f>
        <v>0</v>
      </c>
      <c r="D14" s="59"/>
      <c r="E14" s="59"/>
      <c r="F14" s="59"/>
      <c r="G14" s="59"/>
      <c r="H14" s="59"/>
      <c r="I14" s="59"/>
      <c r="J14" s="59"/>
      <c r="K14" s="59"/>
      <c r="L14" s="59"/>
      <c r="M14" s="59"/>
      <c r="N14" s="10">
        <f t="shared" si="0"/>
        <v>0</v>
      </c>
      <c r="O14" s="59"/>
      <c r="P14" s="59"/>
      <c r="Q14" s="59"/>
      <c r="R14" s="59"/>
      <c r="S14" s="59"/>
      <c r="T14" s="59"/>
      <c r="U14" s="59"/>
      <c r="V14" s="59"/>
      <c r="W14" s="59"/>
      <c r="X14" s="59"/>
      <c r="Y14" s="59"/>
      <c r="Z14" s="10">
        <f t="shared" si="1"/>
        <v>0</v>
      </c>
    </row>
    <row r="15" spans="1:26">
      <c r="A15" s="56">
        <f>'Certificate POS (1 Yr)'!B21</f>
        <v>0</v>
      </c>
      <c r="B15" s="56">
        <f>'Certificate POS (1 Yr)'!C21</f>
        <v>0</v>
      </c>
      <c r="C15" s="56">
        <f>'Certificate POS (1 Yr)'!D21</f>
        <v>0</v>
      </c>
      <c r="D15" s="59"/>
      <c r="E15" s="59"/>
      <c r="F15" s="59"/>
      <c r="G15" s="59"/>
      <c r="H15" s="59"/>
      <c r="I15" s="59"/>
      <c r="J15" s="59"/>
      <c r="K15" s="59"/>
      <c r="L15" s="59"/>
      <c r="M15" s="59"/>
      <c r="N15" s="10">
        <f t="shared" si="0"/>
        <v>0</v>
      </c>
      <c r="O15" s="59"/>
      <c r="P15" s="59"/>
      <c r="Q15" s="59"/>
      <c r="R15" s="59"/>
      <c r="S15" s="59"/>
      <c r="T15" s="59"/>
      <c r="U15" s="59"/>
      <c r="V15" s="59"/>
      <c r="W15" s="59"/>
      <c r="X15" s="59"/>
      <c r="Y15" s="59"/>
      <c r="Z15" s="10">
        <f t="shared" si="1"/>
        <v>0</v>
      </c>
    </row>
    <row r="16" spans="1:26" s="74" customFormat="1">
      <c r="A16" s="71" t="str">
        <f>'Certificate POS (1 Yr)'!B22</f>
        <v>Semester 2 Total</v>
      </c>
      <c r="B16" s="71"/>
      <c r="C16" s="71"/>
      <c r="D16" s="87">
        <f>SUM(D10:D15)</f>
        <v>0</v>
      </c>
      <c r="E16" s="87">
        <f t="shared" ref="E16:O16" si="4">SUM(E10:E15)</f>
        <v>0</v>
      </c>
      <c r="F16" s="87">
        <f t="shared" si="4"/>
        <v>0</v>
      </c>
      <c r="G16" s="87">
        <f t="shared" si="4"/>
        <v>0</v>
      </c>
      <c r="H16" s="87">
        <f t="shared" si="4"/>
        <v>0</v>
      </c>
      <c r="I16" s="87">
        <f t="shared" si="4"/>
        <v>0</v>
      </c>
      <c r="J16" s="87">
        <f t="shared" si="4"/>
        <v>0</v>
      </c>
      <c r="K16" s="87">
        <f t="shared" si="4"/>
        <v>0</v>
      </c>
      <c r="L16" s="87">
        <f t="shared" si="4"/>
        <v>0</v>
      </c>
      <c r="M16" s="87">
        <f t="shared" si="4"/>
        <v>0</v>
      </c>
      <c r="N16" s="51">
        <f t="shared" si="0"/>
        <v>0</v>
      </c>
      <c r="O16" s="88">
        <f t="shared" si="4"/>
        <v>0</v>
      </c>
      <c r="P16" s="88">
        <f t="shared" ref="P16" si="5">SUM(P10:P15)</f>
        <v>0</v>
      </c>
      <c r="Q16" s="88">
        <f t="shared" ref="Q16" si="6">SUM(Q10:Q15)</f>
        <v>0</v>
      </c>
      <c r="R16" s="88">
        <f t="shared" ref="R16" si="7">SUM(R10:R15)</f>
        <v>0</v>
      </c>
      <c r="S16" s="88">
        <f t="shared" ref="S16" si="8">SUM(S10:S15)</f>
        <v>0</v>
      </c>
      <c r="T16" s="88">
        <f t="shared" ref="T16" si="9">SUM(T10:T15)</f>
        <v>0</v>
      </c>
      <c r="U16" s="88">
        <f t="shared" ref="U16" si="10">SUM(U10:U15)</f>
        <v>0</v>
      </c>
      <c r="V16" s="88">
        <f t="shared" ref="V16" si="11">SUM(V10:V15)</f>
        <v>0</v>
      </c>
      <c r="W16" s="88">
        <f t="shared" ref="W16" si="12">SUM(W10:W15)</f>
        <v>0</v>
      </c>
      <c r="X16" s="88">
        <f t="shared" ref="X16" si="13">SUM(X10:X15)</f>
        <v>0</v>
      </c>
      <c r="Y16" s="88">
        <f t="shared" ref="Y16" si="14">SUM(Y10:Y15)</f>
        <v>0</v>
      </c>
      <c r="Z16" s="51">
        <f t="shared" si="1"/>
        <v>0</v>
      </c>
    </row>
    <row r="17" spans="1:26" s="74" customFormat="1">
      <c r="A17" s="75" t="str">
        <f>'Certificate POS (1 Yr)'!B23</f>
        <v>Certificate Total</v>
      </c>
      <c r="B17" s="75"/>
      <c r="C17" s="75"/>
      <c r="D17" s="89">
        <f>D16+D9</f>
        <v>0</v>
      </c>
      <c r="E17" s="89">
        <f t="shared" ref="E17:O17" si="15">E16+E9</f>
        <v>0</v>
      </c>
      <c r="F17" s="89">
        <f t="shared" si="15"/>
        <v>0</v>
      </c>
      <c r="G17" s="89">
        <f t="shared" si="15"/>
        <v>0</v>
      </c>
      <c r="H17" s="89">
        <f t="shared" si="15"/>
        <v>0</v>
      </c>
      <c r="I17" s="89">
        <f t="shared" si="15"/>
        <v>0</v>
      </c>
      <c r="J17" s="89">
        <f t="shared" si="15"/>
        <v>0</v>
      </c>
      <c r="K17" s="89">
        <f t="shared" si="15"/>
        <v>0</v>
      </c>
      <c r="L17" s="89">
        <f t="shared" si="15"/>
        <v>0</v>
      </c>
      <c r="M17" s="89">
        <f t="shared" si="15"/>
        <v>0</v>
      </c>
      <c r="N17" s="51">
        <f t="shared" si="0"/>
        <v>0</v>
      </c>
      <c r="O17" s="90">
        <f t="shared" si="15"/>
        <v>0</v>
      </c>
      <c r="P17" s="90">
        <f t="shared" ref="P17" si="16">P16+P9</f>
        <v>0</v>
      </c>
      <c r="Q17" s="90">
        <f t="shared" ref="Q17" si="17">Q16+Q9</f>
        <v>0</v>
      </c>
      <c r="R17" s="90">
        <f t="shared" ref="R17" si="18">R16+R9</f>
        <v>0</v>
      </c>
      <c r="S17" s="90">
        <f t="shared" ref="S17" si="19">S16+S9</f>
        <v>0</v>
      </c>
      <c r="T17" s="90">
        <f t="shared" ref="T17" si="20">T16+T9</f>
        <v>0</v>
      </c>
      <c r="U17" s="90">
        <f t="shared" ref="U17" si="21">U16+U9</f>
        <v>0</v>
      </c>
      <c r="V17" s="90">
        <f t="shared" ref="V17" si="22">V16+V9</f>
        <v>0</v>
      </c>
      <c r="W17" s="90">
        <f t="shared" ref="W17" si="23">W16+W9</f>
        <v>0</v>
      </c>
      <c r="X17" s="90">
        <f t="shared" ref="X17" si="24">X16+X9</f>
        <v>0</v>
      </c>
      <c r="Y17" s="90">
        <f t="shared" ref="Y17" si="25">Y16+Y9</f>
        <v>0</v>
      </c>
      <c r="Z17" s="51">
        <f t="shared" si="1"/>
        <v>0</v>
      </c>
    </row>
  </sheetData>
  <mergeCells count="1">
    <mergeCell ref="A1:B1"/>
  </mergeCells>
  <conditionalFormatting sqref="Z4:Z17 N3:N17">
    <cfRule type="cellIs" dxfId="12" priority="5" operator="between">
      <formula>6</formula>
      <formula>7</formula>
    </cfRule>
    <cfRule type="cellIs" dxfId="11" priority="6" operator="between">
      <formula>3</formula>
      <formula>5</formula>
    </cfRule>
    <cfRule type="cellIs" dxfId="10" priority="7" operator="greaterThan">
      <formula>7</formula>
    </cfRule>
    <cfRule type="cellIs" dxfId="9" priority="8" operator="lessThan">
      <formula>3</formula>
    </cfRule>
  </conditionalFormatting>
  <pageMargins left="0.7" right="0.7" top="0.75" bottom="0.75" header="0.3" footer="0.3"/>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topLeftCell="B7" zoomScale="110" zoomScaleNormal="110" workbookViewId="0">
      <pane xSplit="1" ySplit="2" topLeftCell="C9" activePane="bottomRight" state="frozen"/>
      <selection activeCell="B7" sqref="B7"/>
      <selection pane="topRight" activeCell="C7" sqref="C7"/>
      <selection pane="bottomLeft" activeCell="B9" sqref="B9"/>
      <selection pane="bottomRight" activeCell="B40" sqref="B40"/>
    </sheetView>
  </sheetViews>
  <sheetFormatPr defaultColWidth="9.140625" defaultRowHeight="15"/>
  <cols>
    <col min="1" max="1" width="13.5703125" style="11" hidden="1" customWidth="1"/>
    <col min="2" max="2" width="50.28515625" style="12" customWidth="1"/>
    <col min="3" max="3" width="52.7109375" style="8" customWidth="1"/>
    <col min="4" max="4" width="9.140625" style="12"/>
    <col min="5" max="5" width="10.7109375" style="12" customWidth="1"/>
    <col min="6" max="6" width="9.140625" style="12"/>
    <col min="7" max="7" width="11.7109375" style="12" customWidth="1"/>
    <col min="8" max="8" width="11.5703125" style="12" customWidth="1"/>
    <col min="9" max="9" width="7.85546875" style="12" customWidth="1"/>
    <col min="10" max="10" width="7.42578125" style="12" customWidth="1"/>
    <col min="11" max="11" width="3.85546875" style="12" customWidth="1"/>
    <col min="12" max="12" width="3.5703125" style="12" customWidth="1"/>
    <col min="13" max="13" width="5.5703125" style="12" customWidth="1"/>
    <col min="14" max="14" width="6.85546875" style="12" customWidth="1"/>
    <col min="15" max="15" width="3.5703125" style="12" customWidth="1"/>
    <col min="16" max="16" width="9" style="12" customWidth="1"/>
    <col min="17" max="17" width="9.140625" style="12"/>
    <col min="18" max="18" width="6.28515625" style="12" customWidth="1"/>
    <col min="19" max="20" width="9.140625" style="12"/>
    <col min="21" max="21" width="18.42578125" style="12" customWidth="1"/>
    <col min="22" max="16384" width="9.140625" style="11"/>
  </cols>
  <sheetData>
    <row r="1" spans="1:21" ht="21" hidden="1">
      <c r="B1" s="104"/>
      <c r="C1" s="104"/>
      <c r="D1" s="104"/>
      <c r="E1" s="104"/>
      <c r="F1" s="104"/>
      <c r="G1" s="104"/>
      <c r="H1" s="104"/>
      <c r="I1" s="104"/>
      <c r="J1" s="104"/>
      <c r="K1" s="104"/>
      <c r="L1" s="104"/>
      <c r="M1" s="104"/>
      <c r="N1" s="104"/>
      <c r="O1" s="104"/>
      <c r="P1" s="104"/>
      <c r="Q1" s="104"/>
      <c r="R1" s="104"/>
      <c r="S1" s="104"/>
    </row>
    <row r="2" spans="1:21" s="15" customFormat="1" ht="15.75" hidden="1">
      <c r="B2" s="66"/>
      <c r="C2" s="107"/>
      <c r="D2" s="107"/>
      <c r="E2" s="108"/>
      <c r="F2" s="66" t="s">
        <v>9</v>
      </c>
      <c r="G2" s="107"/>
      <c r="H2" s="107"/>
      <c r="I2" s="107"/>
      <c r="J2" s="107"/>
      <c r="K2" s="107"/>
      <c r="L2" s="107"/>
      <c r="M2" s="107"/>
      <c r="N2" s="108"/>
      <c r="O2" s="108"/>
      <c r="P2" s="109" t="s">
        <v>19</v>
      </c>
      <c r="Q2" s="109"/>
      <c r="R2" s="109"/>
      <c r="S2" s="109"/>
      <c r="T2" s="109"/>
      <c r="U2" s="109"/>
    </row>
    <row r="3" spans="1:21" s="15" customFormat="1" ht="16.5" hidden="1">
      <c r="B3" s="66"/>
      <c r="C3" s="107" t="s">
        <v>84</v>
      </c>
      <c r="D3" s="107"/>
      <c r="E3" s="108"/>
      <c r="F3" s="66" t="s">
        <v>10</v>
      </c>
      <c r="G3" s="107"/>
      <c r="H3" s="107"/>
      <c r="I3" s="107"/>
      <c r="J3" s="107"/>
      <c r="K3" s="107"/>
      <c r="L3" s="107"/>
      <c r="M3" s="107"/>
      <c r="N3" s="108"/>
      <c r="O3" s="108"/>
      <c r="P3" s="65"/>
      <c r="Q3" s="63" t="s">
        <v>12</v>
      </c>
      <c r="R3" s="65" t="s">
        <v>27</v>
      </c>
      <c r="S3" s="102" t="s">
        <v>16</v>
      </c>
      <c r="T3" s="102"/>
      <c r="U3" s="102"/>
    </row>
    <row r="4" spans="1:21" s="15" customFormat="1" ht="16.5" hidden="1">
      <c r="B4" s="66"/>
      <c r="C4" s="107"/>
      <c r="D4" s="107"/>
      <c r="E4" s="108"/>
      <c r="F4" s="66" t="s">
        <v>11</v>
      </c>
      <c r="G4" s="107"/>
      <c r="H4" s="107"/>
      <c r="I4" s="107"/>
      <c r="J4" s="107"/>
      <c r="K4" s="107"/>
      <c r="L4" s="107"/>
      <c r="M4" s="107"/>
      <c r="N4" s="108"/>
      <c r="O4" s="108"/>
      <c r="P4" s="65"/>
      <c r="Q4" s="63" t="s">
        <v>13</v>
      </c>
      <c r="R4" s="65"/>
      <c r="S4" s="102" t="s">
        <v>17</v>
      </c>
      <c r="T4" s="102"/>
      <c r="U4" s="102"/>
    </row>
    <row r="5" spans="1:21" s="15" customFormat="1" ht="24.75" hidden="1">
      <c r="B5" s="66"/>
      <c r="C5" s="107" t="s">
        <v>26</v>
      </c>
      <c r="D5" s="107"/>
      <c r="E5" s="108"/>
      <c r="F5" s="108"/>
      <c r="G5" s="108"/>
      <c r="H5" s="108"/>
      <c r="I5" s="108"/>
      <c r="J5" s="108"/>
      <c r="K5" s="108"/>
      <c r="L5" s="108"/>
      <c r="M5" s="108"/>
      <c r="N5" s="108"/>
      <c r="O5" s="108"/>
      <c r="P5" s="65"/>
      <c r="Q5" s="63" t="s">
        <v>14</v>
      </c>
      <c r="R5" s="65"/>
      <c r="S5" s="102" t="s">
        <v>18</v>
      </c>
      <c r="T5" s="102"/>
      <c r="U5" s="102"/>
    </row>
    <row r="6" spans="1:21" s="15" customFormat="1" ht="15.75" hidden="1">
      <c r="B6" s="17"/>
      <c r="C6" s="7"/>
      <c r="D6" s="18"/>
      <c r="E6" s="19"/>
      <c r="F6" s="19"/>
      <c r="G6" s="19"/>
      <c r="H6" s="19"/>
      <c r="I6" s="19"/>
      <c r="J6" s="19"/>
      <c r="K6" s="19"/>
      <c r="L6" s="19"/>
      <c r="M6" s="19"/>
      <c r="N6" s="19"/>
      <c r="O6" s="19"/>
      <c r="P6" s="20"/>
      <c r="Q6" s="21"/>
      <c r="R6" s="20"/>
      <c r="S6" s="21"/>
      <c r="T6" s="21"/>
      <c r="U6" s="21"/>
    </row>
    <row r="7" spans="1:21">
      <c r="A7" s="34"/>
      <c r="B7" s="103" t="s">
        <v>67</v>
      </c>
      <c r="C7" s="106" t="s">
        <v>72</v>
      </c>
      <c r="D7" s="103" t="s">
        <v>0</v>
      </c>
      <c r="E7" s="103" t="s">
        <v>93</v>
      </c>
      <c r="F7" s="105" t="s">
        <v>15</v>
      </c>
      <c r="G7" s="105"/>
      <c r="H7" s="105"/>
      <c r="I7" s="105" t="s">
        <v>20</v>
      </c>
      <c r="J7" s="105"/>
      <c r="K7" s="105"/>
      <c r="L7" s="105"/>
      <c r="M7" s="105"/>
      <c r="N7" s="105"/>
      <c r="O7" s="105"/>
      <c r="P7" s="103" t="s">
        <v>25</v>
      </c>
      <c r="Q7" s="103" t="s">
        <v>7</v>
      </c>
      <c r="R7" s="103" t="s">
        <v>28</v>
      </c>
      <c r="S7" s="103"/>
      <c r="T7" s="103"/>
      <c r="U7" s="103"/>
    </row>
    <row r="8" spans="1:21" s="30" customFormat="1" ht="123">
      <c r="A8" s="35" t="s">
        <v>68</v>
      </c>
      <c r="B8" s="103"/>
      <c r="C8" s="106"/>
      <c r="D8" s="103"/>
      <c r="E8" s="103"/>
      <c r="F8" s="64" t="s">
        <v>2</v>
      </c>
      <c r="G8" s="64" t="s">
        <v>3</v>
      </c>
      <c r="H8" s="64" t="s">
        <v>4</v>
      </c>
      <c r="I8" s="37" t="s">
        <v>24</v>
      </c>
      <c r="J8" s="37" t="s">
        <v>21</v>
      </c>
      <c r="K8" s="37" t="s">
        <v>8</v>
      </c>
      <c r="L8" s="37" t="s">
        <v>22</v>
      </c>
      <c r="M8" s="37" t="s">
        <v>23</v>
      </c>
      <c r="N8" s="37" t="s">
        <v>5</v>
      </c>
      <c r="O8" s="37" t="s">
        <v>6</v>
      </c>
      <c r="P8" s="103"/>
      <c r="Q8" s="103"/>
      <c r="R8" s="103"/>
      <c r="S8" s="103"/>
      <c r="T8" s="103"/>
      <c r="U8" s="103"/>
    </row>
    <row r="9" spans="1:21" s="15" customFormat="1" ht="69" customHeight="1">
      <c r="A9" s="26"/>
      <c r="B9" s="43"/>
      <c r="C9" s="67"/>
      <c r="D9" s="45"/>
      <c r="E9" s="22"/>
      <c r="F9" s="22"/>
      <c r="G9" s="23"/>
      <c r="H9" s="23"/>
      <c r="I9" s="23"/>
      <c r="J9" s="23"/>
      <c r="K9" s="23"/>
      <c r="L9" s="23"/>
      <c r="M9" s="23"/>
      <c r="N9" s="23"/>
      <c r="O9" s="23"/>
      <c r="P9" s="65"/>
      <c r="Q9" s="65"/>
      <c r="R9" s="98"/>
      <c r="S9" s="99"/>
      <c r="T9" s="99"/>
      <c r="U9" s="100"/>
    </row>
    <row r="10" spans="1:21" s="15" customFormat="1" ht="69" customHeight="1">
      <c r="A10" s="26"/>
      <c r="B10" s="43"/>
      <c r="C10" s="43"/>
      <c r="D10" s="45"/>
      <c r="E10" s="22"/>
      <c r="F10" s="22"/>
      <c r="G10" s="23"/>
      <c r="H10" s="23"/>
      <c r="I10" s="23"/>
      <c r="J10" s="23"/>
      <c r="K10" s="23"/>
      <c r="L10" s="23"/>
      <c r="M10" s="23"/>
      <c r="N10" s="23"/>
      <c r="O10" s="23"/>
      <c r="P10" s="65"/>
      <c r="Q10" s="65"/>
      <c r="R10" s="98"/>
      <c r="S10" s="99"/>
      <c r="T10" s="99"/>
      <c r="U10" s="100"/>
    </row>
    <row r="11" spans="1:21" s="15" customFormat="1" ht="69" customHeight="1">
      <c r="A11" s="26"/>
      <c r="B11" s="43"/>
      <c r="C11" s="43"/>
      <c r="D11" s="45"/>
      <c r="E11" s="22"/>
      <c r="F11" s="22"/>
      <c r="G11" s="23"/>
      <c r="H11" s="23"/>
      <c r="I11" s="23"/>
      <c r="J11" s="23"/>
      <c r="K11" s="23"/>
      <c r="L11" s="23"/>
      <c r="M11" s="23"/>
      <c r="N11" s="23"/>
      <c r="O11" s="23"/>
      <c r="P11" s="65"/>
      <c r="Q11" s="65"/>
      <c r="R11" s="98"/>
      <c r="S11" s="99"/>
      <c r="T11" s="99"/>
      <c r="U11" s="100"/>
    </row>
    <row r="12" spans="1:21" s="15" customFormat="1" ht="69" customHeight="1">
      <c r="A12" s="26"/>
      <c r="B12" s="43"/>
      <c r="C12" s="43"/>
      <c r="D12" s="45"/>
      <c r="E12" s="22"/>
      <c r="F12" s="22"/>
      <c r="G12" s="23"/>
      <c r="H12" s="23"/>
      <c r="I12" s="23"/>
      <c r="J12" s="23"/>
      <c r="K12" s="23"/>
      <c r="L12" s="23"/>
      <c r="M12" s="23"/>
      <c r="N12" s="23"/>
      <c r="O12" s="23"/>
      <c r="P12" s="65"/>
      <c r="Q12" s="65"/>
      <c r="R12" s="98"/>
      <c r="S12" s="99"/>
      <c r="T12" s="99"/>
      <c r="U12" s="100"/>
    </row>
    <row r="13" spans="1:21" s="15" customFormat="1" ht="69" customHeight="1">
      <c r="A13" s="26"/>
      <c r="B13" s="43"/>
      <c r="C13" s="43"/>
      <c r="D13" s="45"/>
      <c r="E13" s="22"/>
      <c r="F13" s="22"/>
      <c r="G13" s="23"/>
      <c r="H13" s="23"/>
      <c r="I13" s="23"/>
      <c r="J13" s="23"/>
      <c r="K13" s="23"/>
      <c r="L13" s="23"/>
      <c r="M13" s="23"/>
      <c r="N13" s="23"/>
      <c r="O13" s="23"/>
      <c r="P13" s="65"/>
      <c r="Q13" s="65"/>
      <c r="R13" s="68"/>
      <c r="S13" s="69"/>
      <c r="T13" s="69"/>
      <c r="U13" s="70"/>
    </row>
    <row r="14" spans="1:21" s="25" customFormat="1" ht="69" customHeight="1">
      <c r="A14" s="38"/>
      <c r="B14" s="43"/>
      <c r="C14" s="43"/>
      <c r="D14" s="45"/>
      <c r="E14" s="22"/>
      <c r="F14" s="22"/>
      <c r="G14" s="23"/>
      <c r="H14" s="23"/>
      <c r="I14" s="23"/>
      <c r="J14" s="23"/>
      <c r="K14" s="23"/>
      <c r="L14" s="23"/>
      <c r="M14" s="23"/>
      <c r="N14" s="23"/>
      <c r="O14" s="23"/>
      <c r="P14" s="22"/>
      <c r="Q14" s="24"/>
      <c r="R14" s="98"/>
      <c r="S14" s="99"/>
      <c r="T14" s="99"/>
      <c r="U14" s="100"/>
    </row>
    <row r="15" spans="1:21" s="15" customFormat="1">
      <c r="A15" s="26"/>
      <c r="B15" s="91" t="s">
        <v>69</v>
      </c>
      <c r="C15" s="92"/>
      <c r="D15" s="92"/>
      <c r="E15" s="93"/>
      <c r="F15" s="47"/>
      <c r="G15" s="47">
        <f t="shared" ref="G15:O15" si="0">SUM(G9:G14)</f>
        <v>0</v>
      </c>
      <c r="H15" s="47">
        <f t="shared" si="0"/>
        <v>0</v>
      </c>
      <c r="I15" s="47">
        <f t="shared" si="0"/>
        <v>0</v>
      </c>
      <c r="J15" s="47">
        <f t="shared" si="0"/>
        <v>0</v>
      </c>
      <c r="K15" s="47">
        <f t="shared" si="0"/>
        <v>0</v>
      </c>
      <c r="L15" s="47">
        <f t="shared" si="0"/>
        <v>0</v>
      </c>
      <c r="M15" s="47">
        <f t="shared" si="0"/>
        <v>0</v>
      </c>
      <c r="N15" s="47">
        <f t="shared" si="0"/>
        <v>0</v>
      </c>
      <c r="O15" s="47">
        <f t="shared" si="0"/>
        <v>0</v>
      </c>
      <c r="P15" s="40"/>
      <c r="Q15" s="41"/>
      <c r="R15" s="101"/>
      <c r="S15" s="101"/>
      <c r="T15" s="101"/>
      <c r="U15" s="101"/>
    </row>
    <row r="16" spans="1:21" s="15" customFormat="1" ht="69" customHeight="1">
      <c r="A16" s="26"/>
      <c r="B16" s="43"/>
      <c r="C16" s="43"/>
      <c r="D16" s="44"/>
      <c r="E16" s="44"/>
      <c r="F16" s="44"/>
      <c r="G16" s="23"/>
      <c r="H16" s="23"/>
      <c r="I16" s="23"/>
      <c r="J16" s="23"/>
      <c r="K16" s="23"/>
      <c r="L16" s="23"/>
      <c r="M16" s="23"/>
      <c r="N16" s="23"/>
      <c r="O16" s="23"/>
      <c r="P16" s="65"/>
      <c r="Q16" s="65"/>
      <c r="R16" s="97"/>
      <c r="S16" s="97"/>
      <c r="T16" s="97"/>
      <c r="U16" s="97"/>
    </row>
    <row r="17" spans="1:21" s="15" customFormat="1" ht="69" customHeight="1">
      <c r="A17" s="26"/>
      <c r="B17" s="43"/>
      <c r="C17" s="55"/>
      <c r="D17" s="44"/>
      <c r="E17" s="44"/>
      <c r="F17" s="44"/>
      <c r="G17" s="23"/>
      <c r="H17" s="23"/>
      <c r="I17" s="23"/>
      <c r="J17" s="23"/>
      <c r="K17" s="23"/>
      <c r="L17" s="23"/>
      <c r="M17" s="23"/>
      <c r="N17" s="23"/>
      <c r="O17" s="23"/>
      <c r="P17" s="65"/>
      <c r="Q17" s="65"/>
      <c r="R17" s="97"/>
      <c r="S17" s="97"/>
      <c r="T17" s="97"/>
      <c r="U17" s="97"/>
    </row>
    <row r="18" spans="1:21" s="15" customFormat="1" ht="69" customHeight="1">
      <c r="A18" s="26"/>
      <c r="B18" s="43"/>
      <c r="C18" s="43"/>
      <c r="D18" s="44"/>
      <c r="E18" s="44"/>
      <c r="F18" s="44"/>
      <c r="G18" s="23"/>
      <c r="H18" s="23"/>
      <c r="I18" s="23"/>
      <c r="J18" s="23"/>
      <c r="K18" s="23"/>
      <c r="L18" s="23"/>
      <c r="M18" s="23"/>
      <c r="N18" s="23"/>
      <c r="O18" s="23"/>
      <c r="P18" s="65"/>
      <c r="Q18" s="65"/>
      <c r="R18" s="97"/>
      <c r="S18" s="97"/>
      <c r="T18" s="97"/>
      <c r="U18" s="97"/>
    </row>
    <row r="19" spans="1:21" s="15" customFormat="1" ht="69" customHeight="1">
      <c r="A19" s="26"/>
      <c r="B19" s="43"/>
      <c r="C19" s="43"/>
      <c r="D19" s="44"/>
      <c r="E19" s="44"/>
      <c r="F19" s="44"/>
      <c r="G19" s="23"/>
      <c r="H19" s="23"/>
      <c r="I19" s="23"/>
      <c r="J19" s="23"/>
      <c r="K19" s="23"/>
      <c r="L19" s="23"/>
      <c r="M19" s="23"/>
      <c r="N19" s="23"/>
      <c r="O19" s="23"/>
      <c r="P19" s="65"/>
      <c r="Q19" s="65"/>
      <c r="R19" s="97"/>
      <c r="S19" s="97"/>
      <c r="T19" s="97"/>
      <c r="U19" s="97"/>
    </row>
    <row r="20" spans="1:21" s="15" customFormat="1" ht="69" customHeight="1">
      <c r="A20" s="26"/>
      <c r="B20" s="43"/>
      <c r="C20" s="43"/>
      <c r="D20" s="44"/>
      <c r="E20" s="44"/>
      <c r="F20" s="44"/>
      <c r="G20" s="23"/>
      <c r="H20" s="23"/>
      <c r="I20" s="23"/>
      <c r="J20" s="23"/>
      <c r="K20" s="23"/>
      <c r="L20" s="23"/>
      <c r="M20" s="23"/>
      <c r="N20" s="23"/>
      <c r="O20" s="23"/>
      <c r="P20" s="65"/>
      <c r="Q20" s="65"/>
      <c r="R20" s="97"/>
      <c r="S20" s="97"/>
      <c r="T20" s="97"/>
      <c r="U20" s="97"/>
    </row>
    <row r="21" spans="1:21" s="15" customFormat="1" ht="69" customHeight="1">
      <c r="A21" s="26"/>
      <c r="B21" s="43"/>
      <c r="C21" s="43"/>
      <c r="D21" s="44"/>
      <c r="E21" s="44"/>
      <c r="F21" s="44"/>
      <c r="G21" s="23"/>
      <c r="H21" s="23"/>
      <c r="I21" s="23"/>
      <c r="J21" s="23"/>
      <c r="K21" s="23"/>
      <c r="L21" s="23"/>
      <c r="M21" s="23"/>
      <c r="N21" s="23"/>
      <c r="O21" s="23"/>
      <c r="P21" s="65"/>
      <c r="Q21" s="65"/>
      <c r="R21" s="97"/>
      <c r="S21" s="97"/>
      <c r="T21" s="97"/>
      <c r="U21" s="97"/>
    </row>
    <row r="22" spans="1:21" s="15" customFormat="1">
      <c r="A22" s="26"/>
      <c r="B22" s="91" t="s">
        <v>70</v>
      </c>
      <c r="C22" s="92"/>
      <c r="D22" s="92"/>
      <c r="E22" s="93"/>
      <c r="F22" s="42"/>
      <c r="G22" s="47">
        <f>SUM(G16:G21)</f>
        <v>0</v>
      </c>
      <c r="H22" s="47">
        <f>SUM(H16:H21)</f>
        <v>0</v>
      </c>
      <c r="I22" s="47">
        <f t="shared" ref="I22:O22" si="1">SUM(I16:I21)</f>
        <v>0</v>
      </c>
      <c r="J22" s="47">
        <f t="shared" si="1"/>
        <v>0</v>
      </c>
      <c r="K22" s="47">
        <f t="shared" si="1"/>
        <v>0</v>
      </c>
      <c r="L22" s="47">
        <f t="shared" si="1"/>
        <v>0</v>
      </c>
      <c r="M22" s="47">
        <f t="shared" si="1"/>
        <v>0</v>
      </c>
      <c r="N22" s="47">
        <f t="shared" si="1"/>
        <v>0</v>
      </c>
      <c r="O22" s="47">
        <f t="shared" si="1"/>
        <v>0</v>
      </c>
      <c r="P22" s="41"/>
      <c r="Q22" s="41"/>
      <c r="R22" s="101"/>
      <c r="S22" s="101"/>
      <c r="T22" s="101"/>
      <c r="U22" s="101"/>
    </row>
    <row r="23" spans="1:21" s="15" customFormat="1">
      <c r="A23" s="26"/>
      <c r="B23" s="91" t="s">
        <v>92</v>
      </c>
      <c r="C23" s="92"/>
      <c r="D23" s="92"/>
      <c r="E23" s="93"/>
      <c r="F23" s="42"/>
      <c r="G23" s="47">
        <f t="shared" ref="G23:O23" si="2">G15+G22</f>
        <v>0</v>
      </c>
      <c r="H23" s="47">
        <f t="shared" si="2"/>
        <v>0</v>
      </c>
      <c r="I23" s="47">
        <f t="shared" si="2"/>
        <v>0</v>
      </c>
      <c r="J23" s="47">
        <f t="shared" si="2"/>
        <v>0</v>
      </c>
      <c r="K23" s="47">
        <f t="shared" si="2"/>
        <v>0</v>
      </c>
      <c r="L23" s="47">
        <f t="shared" si="2"/>
        <v>0</v>
      </c>
      <c r="M23" s="47">
        <f t="shared" si="2"/>
        <v>0</v>
      </c>
      <c r="N23" s="47">
        <f t="shared" si="2"/>
        <v>0</v>
      </c>
      <c r="O23" s="47">
        <f t="shared" si="2"/>
        <v>0</v>
      </c>
      <c r="P23" s="41"/>
      <c r="Q23" s="41"/>
      <c r="R23" s="101"/>
      <c r="S23" s="101"/>
      <c r="T23" s="101"/>
      <c r="U23" s="101"/>
    </row>
    <row r="24" spans="1:21" s="30" customFormat="1" ht="69" customHeight="1">
      <c r="A24" s="35"/>
      <c r="B24" s="43"/>
      <c r="C24" s="43"/>
      <c r="D24" s="45"/>
      <c r="E24" s="45"/>
      <c r="F24" s="45"/>
      <c r="G24" s="48"/>
      <c r="H24" s="48"/>
      <c r="I24" s="49"/>
      <c r="J24" s="49"/>
      <c r="K24" s="49"/>
      <c r="L24" s="49"/>
      <c r="M24" s="49"/>
      <c r="N24" s="49"/>
      <c r="O24" s="49"/>
      <c r="P24" s="46"/>
      <c r="Q24" s="46"/>
      <c r="R24" s="94"/>
      <c r="S24" s="95"/>
      <c r="T24" s="95"/>
      <c r="U24" s="96"/>
    </row>
    <row r="25" spans="1:21" s="15" customFormat="1" ht="69" customHeight="1">
      <c r="A25" s="26"/>
      <c r="B25" s="43"/>
      <c r="C25" s="67"/>
      <c r="D25" s="45"/>
      <c r="E25" s="22"/>
      <c r="F25" s="22"/>
      <c r="G25" s="23"/>
      <c r="H25" s="23"/>
      <c r="I25" s="23"/>
      <c r="J25" s="23"/>
      <c r="K25" s="23"/>
      <c r="L25" s="23"/>
      <c r="M25" s="23"/>
      <c r="N25" s="23"/>
      <c r="O25" s="23"/>
      <c r="P25" s="65"/>
      <c r="Q25" s="65"/>
      <c r="R25" s="98"/>
      <c r="S25" s="99"/>
      <c r="T25" s="99"/>
      <c r="U25" s="100"/>
    </row>
    <row r="26" spans="1:21" s="15" customFormat="1" ht="69" customHeight="1">
      <c r="A26" s="26"/>
      <c r="B26" s="43"/>
      <c r="C26" s="43"/>
      <c r="D26" s="45"/>
      <c r="E26" s="22"/>
      <c r="F26" s="22"/>
      <c r="G26" s="23"/>
      <c r="H26" s="23"/>
      <c r="I26" s="23"/>
      <c r="J26" s="23"/>
      <c r="K26" s="23"/>
      <c r="L26" s="23"/>
      <c r="M26" s="23"/>
      <c r="N26" s="23"/>
      <c r="O26" s="23"/>
      <c r="P26" s="65"/>
      <c r="Q26" s="65"/>
      <c r="R26" s="98"/>
      <c r="S26" s="99"/>
      <c r="T26" s="99"/>
      <c r="U26" s="100"/>
    </row>
    <row r="27" spans="1:21" s="15" customFormat="1" ht="69" customHeight="1">
      <c r="A27" s="26"/>
      <c r="B27" s="43"/>
      <c r="C27" s="43"/>
      <c r="D27" s="45"/>
      <c r="E27" s="22"/>
      <c r="F27" s="22"/>
      <c r="G27" s="23"/>
      <c r="H27" s="23"/>
      <c r="I27" s="23"/>
      <c r="J27" s="23"/>
      <c r="K27" s="23"/>
      <c r="L27" s="23"/>
      <c r="M27" s="23"/>
      <c r="N27" s="23"/>
      <c r="O27" s="23"/>
      <c r="P27" s="65"/>
      <c r="Q27" s="65"/>
      <c r="R27" s="98"/>
      <c r="S27" s="99"/>
      <c r="T27" s="99"/>
      <c r="U27" s="100"/>
    </row>
    <row r="28" spans="1:21" s="15" customFormat="1" ht="69" customHeight="1">
      <c r="A28" s="26"/>
      <c r="B28" s="43"/>
      <c r="C28" s="43"/>
      <c r="D28" s="45"/>
      <c r="E28" s="22"/>
      <c r="F28" s="22"/>
      <c r="G28" s="23"/>
      <c r="H28" s="23"/>
      <c r="I28" s="23"/>
      <c r="J28" s="23"/>
      <c r="K28" s="23"/>
      <c r="L28" s="23"/>
      <c r="M28" s="23"/>
      <c r="N28" s="23"/>
      <c r="O28" s="23"/>
      <c r="P28" s="65"/>
      <c r="Q28" s="65"/>
      <c r="R28" s="98"/>
      <c r="S28" s="99"/>
      <c r="T28" s="99"/>
      <c r="U28" s="100"/>
    </row>
    <row r="29" spans="1:21" s="25" customFormat="1" ht="65.25" customHeight="1">
      <c r="A29" s="38"/>
      <c r="B29" s="43"/>
      <c r="C29" s="43"/>
      <c r="D29" s="45"/>
      <c r="E29" s="22"/>
      <c r="F29" s="22"/>
      <c r="G29" s="23"/>
      <c r="H29" s="23"/>
      <c r="I29" s="23"/>
      <c r="J29" s="23"/>
      <c r="K29" s="23"/>
      <c r="L29" s="23"/>
      <c r="M29" s="23"/>
      <c r="N29" s="23"/>
      <c r="O29" s="23"/>
      <c r="P29" s="22"/>
      <c r="Q29" s="24"/>
      <c r="R29" s="98"/>
      <c r="S29" s="99"/>
      <c r="T29" s="99"/>
      <c r="U29" s="100"/>
    </row>
    <row r="30" spans="1:21" s="15" customFormat="1">
      <c r="A30" s="26"/>
      <c r="B30" s="91" t="s">
        <v>94</v>
      </c>
      <c r="C30" s="92"/>
      <c r="D30" s="92"/>
      <c r="E30" s="93"/>
      <c r="F30" s="47"/>
      <c r="G30" s="47">
        <f t="shared" ref="G30" si="3">SUM(G24:G29)</f>
        <v>0</v>
      </c>
      <c r="H30" s="47">
        <f>SUM(H24:H29)</f>
        <v>0</v>
      </c>
      <c r="I30" s="47">
        <f t="shared" ref="I30:O30" si="4">SUM(I24:I29)</f>
        <v>0</v>
      </c>
      <c r="J30" s="47">
        <f t="shared" si="4"/>
        <v>0</v>
      </c>
      <c r="K30" s="47">
        <f t="shared" si="4"/>
        <v>0</v>
      </c>
      <c r="L30" s="47">
        <f t="shared" si="4"/>
        <v>0</v>
      </c>
      <c r="M30" s="47">
        <f t="shared" si="4"/>
        <v>0</v>
      </c>
      <c r="N30" s="47">
        <f t="shared" si="4"/>
        <v>0</v>
      </c>
      <c r="O30" s="47">
        <f t="shared" si="4"/>
        <v>0</v>
      </c>
      <c r="P30" s="40"/>
      <c r="Q30" s="41"/>
      <c r="R30" s="101"/>
      <c r="S30" s="101"/>
      <c r="T30" s="101"/>
      <c r="U30" s="101"/>
    </row>
    <row r="31" spans="1:21" s="15" customFormat="1" ht="69" customHeight="1">
      <c r="A31" s="26"/>
      <c r="B31" s="43"/>
      <c r="C31" s="43"/>
      <c r="D31" s="44"/>
      <c r="E31" s="44"/>
      <c r="F31" s="44"/>
      <c r="G31" s="23"/>
      <c r="H31" s="23"/>
      <c r="I31" s="23"/>
      <c r="J31" s="23"/>
      <c r="K31" s="23"/>
      <c r="L31" s="23"/>
      <c r="M31" s="23"/>
      <c r="N31" s="23"/>
      <c r="O31" s="23"/>
      <c r="P31" s="65"/>
      <c r="Q31" s="65"/>
      <c r="R31" s="97"/>
      <c r="S31" s="97"/>
      <c r="T31" s="97"/>
      <c r="U31" s="97"/>
    </row>
    <row r="32" spans="1:21" s="15" customFormat="1" ht="69" customHeight="1">
      <c r="A32" s="26"/>
      <c r="B32" s="43"/>
      <c r="C32" s="55"/>
      <c r="D32" s="44"/>
      <c r="E32" s="44"/>
      <c r="F32" s="44"/>
      <c r="G32" s="23"/>
      <c r="H32" s="23"/>
      <c r="I32" s="23"/>
      <c r="J32" s="23"/>
      <c r="K32" s="23"/>
      <c r="L32" s="23"/>
      <c r="M32" s="23"/>
      <c r="N32" s="23"/>
      <c r="O32" s="23"/>
      <c r="P32" s="65"/>
      <c r="Q32" s="65"/>
      <c r="R32" s="97"/>
      <c r="S32" s="97"/>
      <c r="T32" s="97"/>
      <c r="U32" s="97"/>
    </row>
    <row r="33" spans="1:21" s="15" customFormat="1" ht="69" customHeight="1">
      <c r="A33" s="26"/>
      <c r="B33" s="43"/>
      <c r="C33" s="43"/>
      <c r="D33" s="44"/>
      <c r="E33" s="44"/>
      <c r="F33" s="44"/>
      <c r="G33" s="23"/>
      <c r="H33" s="23"/>
      <c r="I33" s="23"/>
      <c r="J33" s="23"/>
      <c r="K33" s="23"/>
      <c r="L33" s="23"/>
      <c r="M33" s="23"/>
      <c r="N33" s="23"/>
      <c r="O33" s="23"/>
      <c r="P33" s="65"/>
      <c r="Q33" s="65"/>
      <c r="R33" s="97"/>
      <c r="S33" s="97"/>
      <c r="T33" s="97"/>
      <c r="U33" s="97"/>
    </row>
    <row r="34" spans="1:21" s="15" customFormat="1" ht="69" customHeight="1">
      <c r="A34" s="26"/>
      <c r="B34" s="43"/>
      <c r="C34" s="43"/>
      <c r="D34" s="44"/>
      <c r="E34" s="44"/>
      <c r="F34" s="44"/>
      <c r="G34" s="23"/>
      <c r="H34" s="23"/>
      <c r="I34" s="23"/>
      <c r="J34" s="23"/>
      <c r="K34" s="23"/>
      <c r="L34" s="23"/>
      <c r="M34" s="23"/>
      <c r="N34" s="23"/>
      <c r="O34" s="23"/>
      <c r="P34" s="65"/>
      <c r="Q34" s="65"/>
      <c r="R34" s="97"/>
      <c r="S34" s="97"/>
      <c r="T34" s="97"/>
      <c r="U34" s="97"/>
    </row>
    <row r="35" spans="1:21" s="15" customFormat="1" ht="69" customHeight="1">
      <c r="A35" s="26"/>
      <c r="B35" s="43"/>
      <c r="C35" s="43"/>
      <c r="D35" s="44"/>
      <c r="E35" s="44"/>
      <c r="F35" s="44"/>
      <c r="G35" s="23"/>
      <c r="H35" s="23"/>
      <c r="I35" s="23"/>
      <c r="J35" s="23"/>
      <c r="K35" s="23"/>
      <c r="L35" s="23"/>
      <c r="M35" s="23"/>
      <c r="N35" s="23"/>
      <c r="O35" s="23"/>
      <c r="P35" s="65"/>
      <c r="Q35" s="65"/>
      <c r="R35" s="97"/>
      <c r="S35" s="97"/>
      <c r="T35" s="97"/>
      <c r="U35" s="97"/>
    </row>
    <row r="36" spans="1:21" s="15" customFormat="1" ht="69" customHeight="1">
      <c r="A36" s="26"/>
      <c r="B36" s="43"/>
      <c r="C36" s="43"/>
      <c r="D36" s="44"/>
      <c r="E36" s="44"/>
      <c r="F36" s="44"/>
      <c r="G36" s="23"/>
      <c r="H36" s="23"/>
      <c r="I36" s="23"/>
      <c r="J36" s="23"/>
      <c r="K36" s="23"/>
      <c r="L36" s="23"/>
      <c r="M36" s="23"/>
      <c r="N36" s="23"/>
      <c r="O36" s="23"/>
      <c r="P36" s="65"/>
      <c r="Q36" s="65"/>
      <c r="R36" s="97"/>
      <c r="S36" s="97"/>
      <c r="T36" s="97"/>
      <c r="U36" s="97"/>
    </row>
    <row r="37" spans="1:21" s="15" customFormat="1">
      <c r="A37" s="26"/>
      <c r="B37" s="91" t="s">
        <v>95</v>
      </c>
      <c r="C37" s="92"/>
      <c r="D37" s="92"/>
      <c r="E37" s="93"/>
      <c r="F37" s="42"/>
      <c r="G37" s="47">
        <f>SUM(G31:G36)</f>
        <v>0</v>
      </c>
      <c r="H37" s="47">
        <f>SUM(H31:H36)</f>
        <v>0</v>
      </c>
      <c r="I37" s="47">
        <f t="shared" ref="I37:O37" si="5">SUM(I31:I36)</f>
        <v>0</v>
      </c>
      <c r="J37" s="47">
        <f t="shared" si="5"/>
        <v>0</v>
      </c>
      <c r="K37" s="47">
        <f t="shared" si="5"/>
        <v>0</v>
      </c>
      <c r="L37" s="47">
        <f t="shared" si="5"/>
        <v>0</v>
      </c>
      <c r="M37" s="47">
        <f t="shared" si="5"/>
        <v>0</v>
      </c>
      <c r="N37" s="47">
        <f t="shared" si="5"/>
        <v>0</v>
      </c>
      <c r="O37" s="47">
        <f t="shared" si="5"/>
        <v>0</v>
      </c>
      <c r="P37" s="41"/>
      <c r="Q37" s="41"/>
      <c r="R37" s="101"/>
      <c r="S37" s="101"/>
      <c r="T37" s="101"/>
      <c r="U37" s="101"/>
    </row>
    <row r="38" spans="1:21" s="15" customFormat="1">
      <c r="A38" s="26"/>
      <c r="B38" s="91" t="s">
        <v>96</v>
      </c>
      <c r="C38" s="92"/>
      <c r="D38" s="92"/>
      <c r="E38" s="93"/>
      <c r="F38" s="42"/>
      <c r="G38" s="47">
        <f t="shared" ref="G38:O38" si="6">G30+G37</f>
        <v>0</v>
      </c>
      <c r="H38" s="47">
        <f t="shared" si="6"/>
        <v>0</v>
      </c>
      <c r="I38" s="47">
        <f t="shared" si="6"/>
        <v>0</v>
      </c>
      <c r="J38" s="47">
        <f t="shared" si="6"/>
        <v>0</v>
      </c>
      <c r="K38" s="47">
        <f t="shared" si="6"/>
        <v>0</v>
      </c>
      <c r="L38" s="47">
        <f t="shared" si="6"/>
        <v>0</v>
      </c>
      <c r="M38" s="47">
        <f t="shared" si="6"/>
        <v>0</v>
      </c>
      <c r="N38" s="47">
        <f t="shared" si="6"/>
        <v>0</v>
      </c>
      <c r="O38" s="47">
        <f t="shared" si="6"/>
        <v>0</v>
      </c>
      <c r="P38" s="41"/>
      <c r="Q38" s="41"/>
      <c r="R38" s="101"/>
      <c r="S38" s="101"/>
      <c r="T38" s="101"/>
      <c r="U38" s="101"/>
    </row>
    <row r="39" spans="1:21">
      <c r="B39" s="27"/>
    </row>
    <row r="40" spans="1:21">
      <c r="B40" s="27"/>
      <c r="H40" s="28"/>
      <c r="I40" s="28"/>
      <c r="J40" s="28"/>
    </row>
    <row r="41" spans="1:21">
      <c r="I41" s="28"/>
      <c r="J41" s="28"/>
    </row>
  </sheetData>
  <autoFilter ref="B8:U22">
    <filterColumn colId="16" showButton="0"/>
    <filterColumn colId="17" showButton="0"/>
    <filterColumn colId="18" showButton="0"/>
  </autoFilter>
  <mergeCells count="59">
    <mergeCell ref="B37:E37"/>
    <mergeCell ref="R37:U37"/>
    <mergeCell ref="B38:E38"/>
    <mergeCell ref="R38:U38"/>
    <mergeCell ref="R31:U31"/>
    <mergeCell ref="R32:U32"/>
    <mergeCell ref="R33:U33"/>
    <mergeCell ref="R34:U34"/>
    <mergeCell ref="R35:U35"/>
    <mergeCell ref="R36:U36"/>
    <mergeCell ref="R26:U26"/>
    <mergeCell ref="R27:U27"/>
    <mergeCell ref="R28:U28"/>
    <mergeCell ref="R29:U29"/>
    <mergeCell ref="B30:E30"/>
    <mergeCell ref="R30:U30"/>
    <mergeCell ref="B22:E22"/>
    <mergeCell ref="R22:U22"/>
    <mergeCell ref="B23:E23"/>
    <mergeCell ref="R23:U23"/>
    <mergeCell ref="R24:U24"/>
    <mergeCell ref="R25:U25"/>
    <mergeCell ref="R16:U16"/>
    <mergeCell ref="R17:U17"/>
    <mergeCell ref="R18:U18"/>
    <mergeCell ref="R19:U19"/>
    <mergeCell ref="R20:U20"/>
    <mergeCell ref="R21:U21"/>
    <mergeCell ref="R10:U10"/>
    <mergeCell ref="R11:U11"/>
    <mergeCell ref="R12:U12"/>
    <mergeCell ref="R14:U14"/>
    <mergeCell ref="B15:E15"/>
    <mergeCell ref="R15:U15"/>
    <mergeCell ref="I7:O7"/>
    <mergeCell ref="P7:P8"/>
    <mergeCell ref="Q7:Q8"/>
    <mergeCell ref="R7:U8"/>
    <mergeCell ref="R9:U9"/>
    <mergeCell ref="B7:B8"/>
    <mergeCell ref="C7:C8"/>
    <mergeCell ref="D7:D8"/>
    <mergeCell ref="E7:E8"/>
    <mergeCell ref="F7:H7"/>
    <mergeCell ref="B1:S1"/>
    <mergeCell ref="C2:D2"/>
    <mergeCell ref="E2:E5"/>
    <mergeCell ref="G2:M2"/>
    <mergeCell ref="N2:O4"/>
    <mergeCell ref="P2:U2"/>
    <mergeCell ref="C3:D3"/>
    <mergeCell ref="G3:M3"/>
    <mergeCell ref="S3:U3"/>
    <mergeCell ref="C4:D4"/>
    <mergeCell ref="G4:M4"/>
    <mergeCell ref="S4:U4"/>
    <mergeCell ref="C5:D5"/>
    <mergeCell ref="F5:O5"/>
    <mergeCell ref="S5:U5"/>
  </mergeCells>
  <pageMargins left="0.7" right="0.7" top="0.75" bottom="0.75" header="0.3" footer="0.3"/>
  <pageSetup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tabSelected="1" topLeftCell="B7" zoomScale="110" zoomScaleNormal="110" workbookViewId="0">
      <selection activeCell="C34" sqref="C34"/>
    </sheetView>
  </sheetViews>
  <sheetFormatPr defaultColWidth="9.140625" defaultRowHeight="15"/>
  <cols>
    <col min="1" max="1" width="13.5703125" style="11" hidden="1" customWidth="1"/>
    <col min="2" max="2" width="50.28515625" style="12" customWidth="1"/>
    <col min="3" max="3" width="52.7109375" style="8" customWidth="1"/>
    <col min="4" max="4" width="9.140625" style="12"/>
    <col min="5" max="5" width="10.7109375" style="12" customWidth="1"/>
    <col min="6" max="6" width="9.140625" style="12"/>
    <col min="7" max="7" width="11.7109375" style="12" customWidth="1"/>
    <col min="8" max="8" width="11.5703125" style="12" customWidth="1"/>
    <col min="9" max="9" width="7.85546875" style="12" customWidth="1"/>
    <col min="10" max="10" width="7.42578125" style="12" customWidth="1"/>
    <col min="11" max="11" width="3.85546875" style="12" customWidth="1"/>
    <col min="12" max="12" width="3.5703125" style="12" customWidth="1"/>
    <col min="13" max="13" width="5.5703125" style="12" customWidth="1"/>
    <col min="14" max="14" width="6.85546875" style="12" customWidth="1"/>
    <col min="15" max="15" width="3.5703125" style="12" customWidth="1"/>
    <col min="16" max="16" width="9" style="12" customWidth="1"/>
    <col min="17" max="17" width="9.140625" style="12"/>
    <col min="18" max="18" width="6.28515625" style="12" customWidth="1"/>
    <col min="19" max="20" width="9.140625" style="12"/>
    <col min="21" max="21" width="18.42578125" style="12" customWidth="1"/>
    <col min="22" max="16384" width="9.140625" style="11"/>
  </cols>
  <sheetData>
    <row r="1" spans="1:21" ht="21" hidden="1">
      <c r="B1" s="104"/>
      <c r="C1" s="104"/>
      <c r="D1" s="104"/>
      <c r="E1" s="104"/>
      <c r="F1" s="104"/>
      <c r="G1" s="104"/>
      <c r="H1" s="104"/>
      <c r="I1" s="104"/>
      <c r="J1" s="104"/>
      <c r="K1" s="104"/>
      <c r="L1" s="104"/>
      <c r="M1" s="104"/>
      <c r="N1" s="104"/>
      <c r="O1" s="104"/>
      <c r="P1" s="104"/>
      <c r="Q1" s="104"/>
      <c r="R1" s="104"/>
      <c r="S1" s="104"/>
    </row>
    <row r="2" spans="1:21" s="15" customFormat="1" ht="15.75" hidden="1">
      <c r="B2" s="66"/>
      <c r="C2" s="107"/>
      <c r="D2" s="107"/>
      <c r="E2" s="108"/>
      <c r="F2" s="66" t="s">
        <v>9</v>
      </c>
      <c r="G2" s="107"/>
      <c r="H2" s="107"/>
      <c r="I2" s="107"/>
      <c r="J2" s="107"/>
      <c r="K2" s="107"/>
      <c r="L2" s="107"/>
      <c r="M2" s="107"/>
      <c r="N2" s="108"/>
      <c r="O2" s="108"/>
      <c r="P2" s="109" t="s">
        <v>19</v>
      </c>
      <c r="Q2" s="109"/>
      <c r="R2" s="109"/>
      <c r="S2" s="109"/>
      <c r="T2" s="109"/>
      <c r="U2" s="109"/>
    </row>
    <row r="3" spans="1:21" s="15" customFormat="1" ht="16.5" hidden="1">
      <c r="B3" s="66"/>
      <c r="C3" s="107" t="s">
        <v>84</v>
      </c>
      <c r="D3" s="107"/>
      <c r="E3" s="108"/>
      <c r="F3" s="66" t="s">
        <v>10</v>
      </c>
      <c r="G3" s="107"/>
      <c r="H3" s="107"/>
      <c r="I3" s="107"/>
      <c r="J3" s="107"/>
      <c r="K3" s="107"/>
      <c r="L3" s="107"/>
      <c r="M3" s="107"/>
      <c r="N3" s="108"/>
      <c r="O3" s="108"/>
      <c r="P3" s="65"/>
      <c r="Q3" s="63" t="s">
        <v>12</v>
      </c>
      <c r="R3" s="65" t="s">
        <v>27</v>
      </c>
      <c r="S3" s="102" t="s">
        <v>16</v>
      </c>
      <c r="T3" s="102"/>
      <c r="U3" s="102"/>
    </row>
    <row r="4" spans="1:21" s="15" customFormat="1" ht="16.5" hidden="1">
      <c r="B4" s="66"/>
      <c r="C4" s="107"/>
      <c r="D4" s="107"/>
      <c r="E4" s="108"/>
      <c r="F4" s="66" t="s">
        <v>11</v>
      </c>
      <c r="G4" s="107"/>
      <c r="H4" s="107"/>
      <c r="I4" s="107"/>
      <c r="J4" s="107"/>
      <c r="K4" s="107"/>
      <c r="L4" s="107"/>
      <c r="M4" s="107"/>
      <c r="N4" s="108"/>
      <c r="O4" s="108"/>
      <c r="P4" s="65"/>
      <c r="Q4" s="63" t="s">
        <v>13</v>
      </c>
      <c r="R4" s="65"/>
      <c r="S4" s="102" t="s">
        <v>17</v>
      </c>
      <c r="T4" s="102"/>
      <c r="U4" s="102"/>
    </row>
    <row r="5" spans="1:21" s="15" customFormat="1" ht="24.75" hidden="1">
      <c r="B5" s="66"/>
      <c r="C5" s="107" t="s">
        <v>26</v>
      </c>
      <c r="D5" s="107"/>
      <c r="E5" s="108"/>
      <c r="F5" s="108"/>
      <c r="G5" s="108"/>
      <c r="H5" s="108"/>
      <c r="I5" s="108"/>
      <c r="J5" s="108"/>
      <c r="K5" s="108"/>
      <c r="L5" s="108"/>
      <c r="M5" s="108"/>
      <c r="N5" s="108"/>
      <c r="O5" s="108"/>
      <c r="P5" s="65"/>
      <c r="Q5" s="63" t="s">
        <v>14</v>
      </c>
      <c r="R5" s="65"/>
      <c r="S5" s="102" t="s">
        <v>18</v>
      </c>
      <c r="T5" s="102"/>
      <c r="U5" s="102"/>
    </row>
    <row r="6" spans="1:21" s="15" customFormat="1" ht="15.75" hidden="1">
      <c r="B6" s="17"/>
      <c r="C6" s="7"/>
      <c r="D6" s="18"/>
      <c r="E6" s="19"/>
      <c r="F6" s="19"/>
      <c r="G6" s="19"/>
      <c r="H6" s="19"/>
      <c r="I6" s="19"/>
      <c r="J6" s="19"/>
      <c r="K6" s="19"/>
      <c r="L6" s="19"/>
      <c r="M6" s="19"/>
      <c r="N6" s="19"/>
      <c r="O6" s="19"/>
      <c r="P6" s="20"/>
      <c r="Q6" s="21"/>
      <c r="R6" s="20"/>
      <c r="S6" s="21"/>
      <c r="T6" s="21"/>
      <c r="U6" s="21"/>
    </row>
    <row r="7" spans="1:21">
      <c r="A7" s="34"/>
      <c r="B7" s="103" t="s">
        <v>67</v>
      </c>
      <c r="C7" s="106" t="s">
        <v>72</v>
      </c>
      <c r="D7" s="103" t="s">
        <v>0</v>
      </c>
      <c r="E7" s="103" t="s">
        <v>93</v>
      </c>
      <c r="F7" s="105" t="s">
        <v>15</v>
      </c>
      <c r="G7" s="105"/>
      <c r="H7" s="105"/>
      <c r="I7" s="105" t="s">
        <v>20</v>
      </c>
      <c r="J7" s="105"/>
      <c r="K7" s="105"/>
      <c r="L7" s="105"/>
      <c r="M7" s="105"/>
      <c r="N7" s="105"/>
      <c r="O7" s="105"/>
      <c r="P7" s="103" t="s">
        <v>25</v>
      </c>
      <c r="Q7" s="103" t="s">
        <v>7</v>
      </c>
      <c r="R7" s="103" t="s">
        <v>28</v>
      </c>
      <c r="S7" s="103"/>
      <c r="T7" s="103"/>
      <c r="U7" s="103"/>
    </row>
    <row r="8" spans="1:21" s="30" customFormat="1" ht="123">
      <c r="A8" s="35" t="s">
        <v>68</v>
      </c>
      <c r="B8" s="103"/>
      <c r="C8" s="106"/>
      <c r="D8" s="103"/>
      <c r="E8" s="103"/>
      <c r="F8" s="64" t="s">
        <v>2</v>
      </c>
      <c r="G8" s="64" t="s">
        <v>3</v>
      </c>
      <c r="H8" s="64" t="s">
        <v>4</v>
      </c>
      <c r="I8" s="37" t="s">
        <v>24</v>
      </c>
      <c r="J8" s="37" t="s">
        <v>21</v>
      </c>
      <c r="K8" s="37" t="s">
        <v>8</v>
      </c>
      <c r="L8" s="37" t="s">
        <v>22</v>
      </c>
      <c r="M8" s="37" t="s">
        <v>23</v>
      </c>
      <c r="N8" s="37" t="s">
        <v>5</v>
      </c>
      <c r="O8" s="37" t="s">
        <v>6</v>
      </c>
      <c r="P8" s="103"/>
      <c r="Q8" s="103"/>
      <c r="R8" s="103"/>
      <c r="S8" s="103"/>
      <c r="T8" s="103"/>
      <c r="U8" s="103"/>
    </row>
    <row r="9" spans="1:21" s="15" customFormat="1" ht="69" customHeight="1">
      <c r="A9" s="26"/>
      <c r="B9" s="43"/>
      <c r="C9" s="67"/>
      <c r="D9" s="45"/>
      <c r="E9" s="22"/>
      <c r="F9" s="22"/>
      <c r="G9" s="23"/>
      <c r="H9" s="23"/>
      <c r="I9" s="23"/>
      <c r="J9" s="23"/>
      <c r="K9" s="23"/>
      <c r="L9" s="23"/>
      <c r="M9" s="23"/>
      <c r="N9" s="23"/>
      <c r="O9" s="23"/>
      <c r="P9" s="65"/>
      <c r="Q9" s="65"/>
      <c r="R9" s="98"/>
      <c r="S9" s="99"/>
      <c r="T9" s="99"/>
      <c r="U9" s="100"/>
    </row>
    <row r="10" spans="1:21" s="15" customFormat="1" ht="69" customHeight="1">
      <c r="A10" s="26"/>
      <c r="B10" s="43"/>
      <c r="C10" s="43"/>
      <c r="D10" s="45"/>
      <c r="E10" s="22"/>
      <c r="F10" s="22"/>
      <c r="G10" s="23"/>
      <c r="H10" s="23"/>
      <c r="I10" s="23"/>
      <c r="J10" s="23"/>
      <c r="K10" s="23"/>
      <c r="L10" s="23"/>
      <c r="M10" s="23"/>
      <c r="N10" s="23"/>
      <c r="O10" s="23"/>
      <c r="P10" s="65"/>
      <c r="Q10" s="65"/>
      <c r="R10" s="98"/>
      <c r="S10" s="99"/>
      <c r="T10" s="99"/>
      <c r="U10" s="100"/>
    </row>
    <row r="11" spans="1:21" s="15" customFormat="1" ht="69" customHeight="1">
      <c r="A11" s="26"/>
      <c r="B11" s="43"/>
      <c r="C11" s="43"/>
      <c r="D11" s="45"/>
      <c r="E11" s="22"/>
      <c r="F11" s="22"/>
      <c r="G11" s="23"/>
      <c r="H11" s="23"/>
      <c r="I11" s="23"/>
      <c r="J11" s="23"/>
      <c r="K11" s="23"/>
      <c r="L11" s="23"/>
      <c r="M11" s="23"/>
      <c r="N11" s="23"/>
      <c r="O11" s="23"/>
      <c r="P11" s="65"/>
      <c r="Q11" s="65"/>
      <c r="R11" s="98"/>
      <c r="S11" s="99"/>
      <c r="T11" s="99"/>
      <c r="U11" s="100"/>
    </row>
    <row r="12" spans="1:21" s="15" customFormat="1" ht="69" customHeight="1">
      <c r="A12" s="26"/>
      <c r="B12" s="43"/>
      <c r="C12" s="43"/>
      <c r="D12" s="45"/>
      <c r="E12" s="22"/>
      <c r="F12" s="22"/>
      <c r="G12" s="23"/>
      <c r="H12" s="23"/>
      <c r="I12" s="23"/>
      <c r="J12" s="23"/>
      <c r="K12" s="23"/>
      <c r="L12" s="23"/>
      <c r="M12" s="23"/>
      <c r="N12" s="23"/>
      <c r="O12" s="23"/>
      <c r="P12" s="65"/>
      <c r="Q12" s="65"/>
      <c r="R12" s="98"/>
      <c r="S12" s="99"/>
      <c r="T12" s="99"/>
      <c r="U12" s="100"/>
    </row>
    <row r="13" spans="1:21" s="15" customFormat="1" ht="69" customHeight="1">
      <c r="A13" s="26"/>
      <c r="B13" s="43"/>
      <c r="C13" s="43"/>
      <c r="D13" s="45"/>
      <c r="E13" s="22"/>
      <c r="F13" s="22"/>
      <c r="G13" s="23"/>
      <c r="H13" s="23"/>
      <c r="I13" s="23"/>
      <c r="J13" s="23"/>
      <c r="K13" s="23"/>
      <c r="L13" s="23"/>
      <c r="M13" s="23"/>
      <c r="N13" s="23"/>
      <c r="O13" s="23"/>
      <c r="P13" s="65"/>
      <c r="Q13" s="65"/>
      <c r="R13" s="68"/>
      <c r="S13" s="69"/>
      <c r="T13" s="69"/>
      <c r="U13" s="70"/>
    </row>
    <row r="14" spans="1:21" s="25" customFormat="1" ht="69" customHeight="1">
      <c r="A14" s="38"/>
      <c r="B14" s="43"/>
      <c r="C14" s="43"/>
      <c r="D14" s="45"/>
      <c r="E14" s="22"/>
      <c r="F14" s="22"/>
      <c r="G14" s="23"/>
      <c r="H14" s="23"/>
      <c r="I14" s="23"/>
      <c r="J14" s="23"/>
      <c r="K14" s="23"/>
      <c r="L14" s="23"/>
      <c r="M14" s="23"/>
      <c r="N14" s="23"/>
      <c r="O14" s="23"/>
      <c r="P14" s="22"/>
      <c r="Q14" s="24"/>
      <c r="R14" s="98"/>
      <c r="S14" s="99"/>
      <c r="T14" s="99"/>
      <c r="U14" s="100"/>
    </row>
    <row r="15" spans="1:21" s="15" customFormat="1">
      <c r="A15" s="26"/>
      <c r="B15" s="91" t="s">
        <v>69</v>
      </c>
      <c r="C15" s="92"/>
      <c r="D15" s="92"/>
      <c r="E15" s="93"/>
      <c r="F15" s="47"/>
      <c r="G15" s="47">
        <f t="shared" ref="G15:O15" si="0">SUM(G9:G14)</f>
        <v>0</v>
      </c>
      <c r="H15" s="47">
        <f t="shared" si="0"/>
        <v>0</v>
      </c>
      <c r="I15" s="47">
        <f t="shared" si="0"/>
        <v>0</v>
      </c>
      <c r="J15" s="47">
        <f t="shared" si="0"/>
        <v>0</v>
      </c>
      <c r="K15" s="47">
        <f t="shared" si="0"/>
        <v>0</v>
      </c>
      <c r="L15" s="47">
        <f t="shared" si="0"/>
        <v>0</v>
      </c>
      <c r="M15" s="47">
        <f t="shared" si="0"/>
        <v>0</v>
      </c>
      <c r="N15" s="47">
        <f t="shared" si="0"/>
        <v>0</v>
      </c>
      <c r="O15" s="47">
        <f t="shared" si="0"/>
        <v>0</v>
      </c>
      <c r="P15" s="40"/>
      <c r="Q15" s="41"/>
      <c r="R15" s="101"/>
      <c r="S15" s="101"/>
      <c r="T15" s="101"/>
      <c r="U15" s="101"/>
    </row>
    <row r="16" spans="1:21" s="15" customFormat="1" ht="69" customHeight="1">
      <c r="A16" s="26"/>
      <c r="B16" s="43"/>
      <c r="C16" s="43"/>
      <c r="D16" s="44"/>
      <c r="E16" s="44"/>
      <c r="F16" s="44"/>
      <c r="G16" s="23"/>
      <c r="H16" s="23"/>
      <c r="I16" s="23"/>
      <c r="J16" s="23"/>
      <c r="K16" s="23"/>
      <c r="L16" s="23"/>
      <c r="M16" s="23"/>
      <c r="N16" s="23"/>
      <c r="O16" s="23"/>
      <c r="P16" s="65"/>
      <c r="Q16" s="65"/>
      <c r="R16" s="97"/>
      <c r="S16" s="97"/>
      <c r="T16" s="97"/>
      <c r="U16" s="97"/>
    </row>
    <row r="17" spans="1:21" s="15" customFormat="1" ht="69" customHeight="1">
      <c r="A17" s="26"/>
      <c r="B17" s="43"/>
      <c r="C17" s="55"/>
      <c r="D17" s="44"/>
      <c r="E17" s="44"/>
      <c r="F17" s="44"/>
      <c r="G17" s="23"/>
      <c r="H17" s="23"/>
      <c r="I17" s="23"/>
      <c r="J17" s="23"/>
      <c r="K17" s="23"/>
      <c r="L17" s="23"/>
      <c r="M17" s="23"/>
      <c r="N17" s="23"/>
      <c r="O17" s="23"/>
      <c r="P17" s="65"/>
      <c r="Q17" s="65"/>
      <c r="R17" s="97"/>
      <c r="S17" s="97"/>
      <c r="T17" s="97"/>
      <c r="U17" s="97"/>
    </row>
    <row r="18" spans="1:21" s="15" customFormat="1" ht="69" customHeight="1">
      <c r="A18" s="26"/>
      <c r="B18" s="43"/>
      <c r="C18" s="43"/>
      <c r="D18" s="44"/>
      <c r="E18" s="44"/>
      <c r="F18" s="44"/>
      <c r="G18" s="23"/>
      <c r="H18" s="23"/>
      <c r="I18" s="23"/>
      <c r="J18" s="23"/>
      <c r="K18" s="23"/>
      <c r="L18" s="23"/>
      <c r="M18" s="23"/>
      <c r="N18" s="23"/>
      <c r="O18" s="23"/>
      <c r="P18" s="65"/>
      <c r="Q18" s="65"/>
      <c r="R18" s="97"/>
      <c r="S18" s="97"/>
      <c r="T18" s="97"/>
      <c r="U18" s="97"/>
    </row>
    <row r="19" spans="1:21" s="15" customFormat="1" ht="69" customHeight="1">
      <c r="A19" s="26"/>
      <c r="B19" s="43"/>
      <c r="C19" s="43"/>
      <c r="D19" s="44"/>
      <c r="E19" s="44"/>
      <c r="F19" s="44"/>
      <c r="G19" s="23"/>
      <c r="H19" s="23"/>
      <c r="I19" s="23"/>
      <c r="J19" s="23"/>
      <c r="K19" s="23"/>
      <c r="L19" s="23"/>
      <c r="M19" s="23"/>
      <c r="N19" s="23"/>
      <c r="O19" s="23"/>
      <c r="P19" s="65"/>
      <c r="Q19" s="65"/>
      <c r="R19" s="97"/>
      <c r="S19" s="97"/>
      <c r="T19" s="97"/>
      <c r="U19" s="97"/>
    </row>
    <row r="20" spans="1:21" s="15" customFormat="1" ht="69" customHeight="1">
      <c r="A20" s="26"/>
      <c r="B20" s="43"/>
      <c r="C20" s="43"/>
      <c r="D20" s="44"/>
      <c r="E20" s="44"/>
      <c r="F20" s="44"/>
      <c r="G20" s="23"/>
      <c r="H20" s="23"/>
      <c r="I20" s="23"/>
      <c r="J20" s="23"/>
      <c r="K20" s="23"/>
      <c r="L20" s="23"/>
      <c r="M20" s="23"/>
      <c r="N20" s="23"/>
      <c r="O20" s="23"/>
      <c r="P20" s="65"/>
      <c r="Q20" s="65"/>
      <c r="R20" s="97"/>
      <c r="S20" s="97"/>
      <c r="T20" s="97"/>
      <c r="U20" s="97"/>
    </row>
    <row r="21" spans="1:21" s="15" customFormat="1" ht="69" customHeight="1">
      <c r="A21" s="26"/>
      <c r="B21" s="43"/>
      <c r="C21" s="43"/>
      <c r="D21" s="44"/>
      <c r="E21" s="44"/>
      <c r="F21" s="44"/>
      <c r="G21" s="23"/>
      <c r="H21" s="23"/>
      <c r="I21" s="23"/>
      <c r="J21" s="23"/>
      <c r="K21" s="23"/>
      <c r="L21" s="23"/>
      <c r="M21" s="23"/>
      <c r="N21" s="23"/>
      <c r="O21" s="23"/>
      <c r="P21" s="65"/>
      <c r="Q21" s="65"/>
      <c r="R21" s="97"/>
      <c r="S21" s="97"/>
      <c r="T21" s="97"/>
      <c r="U21" s="97"/>
    </row>
    <row r="22" spans="1:21" s="15" customFormat="1">
      <c r="A22" s="26"/>
      <c r="B22" s="91" t="s">
        <v>70</v>
      </c>
      <c r="C22" s="92"/>
      <c r="D22" s="92"/>
      <c r="E22" s="93"/>
      <c r="F22" s="42"/>
      <c r="G22" s="47">
        <f>SUM(G16:G21)</f>
        <v>0</v>
      </c>
      <c r="H22" s="47">
        <f>SUM(H16:H21)</f>
        <v>0</v>
      </c>
      <c r="I22" s="47">
        <f t="shared" ref="I22:O22" si="1">SUM(I16:I21)</f>
        <v>0</v>
      </c>
      <c r="J22" s="47">
        <f t="shared" si="1"/>
        <v>0</v>
      </c>
      <c r="K22" s="47">
        <f t="shared" si="1"/>
        <v>0</v>
      </c>
      <c r="L22" s="47">
        <f t="shared" si="1"/>
        <v>0</v>
      </c>
      <c r="M22" s="47">
        <f t="shared" si="1"/>
        <v>0</v>
      </c>
      <c r="N22" s="47">
        <f t="shared" si="1"/>
        <v>0</v>
      </c>
      <c r="O22" s="47">
        <f t="shared" si="1"/>
        <v>0</v>
      </c>
      <c r="P22" s="41"/>
      <c r="Q22" s="41"/>
      <c r="R22" s="101"/>
      <c r="S22" s="101"/>
      <c r="T22" s="101"/>
      <c r="U22" s="101"/>
    </row>
    <row r="23" spans="1:21" s="15" customFormat="1">
      <c r="A23" s="26"/>
      <c r="B23" s="91" t="s">
        <v>92</v>
      </c>
      <c r="C23" s="92"/>
      <c r="D23" s="92"/>
      <c r="E23" s="93"/>
      <c r="F23" s="42"/>
      <c r="G23" s="47">
        <f t="shared" ref="G23:O23" si="2">G15+G22</f>
        <v>0</v>
      </c>
      <c r="H23" s="47">
        <f t="shared" si="2"/>
        <v>0</v>
      </c>
      <c r="I23" s="47">
        <f t="shared" si="2"/>
        <v>0</v>
      </c>
      <c r="J23" s="47">
        <f t="shared" si="2"/>
        <v>0</v>
      </c>
      <c r="K23" s="47">
        <f t="shared" si="2"/>
        <v>0</v>
      </c>
      <c r="L23" s="47">
        <f t="shared" si="2"/>
        <v>0</v>
      </c>
      <c r="M23" s="47">
        <f t="shared" si="2"/>
        <v>0</v>
      </c>
      <c r="N23" s="47">
        <f t="shared" si="2"/>
        <v>0</v>
      </c>
      <c r="O23" s="47">
        <f t="shared" si="2"/>
        <v>0</v>
      </c>
      <c r="P23" s="41"/>
      <c r="Q23" s="41"/>
      <c r="R23" s="101"/>
      <c r="S23" s="101"/>
      <c r="T23" s="101"/>
      <c r="U23" s="101"/>
    </row>
    <row r="24" spans="1:21" s="30" customFormat="1" ht="69" customHeight="1">
      <c r="A24" s="35"/>
      <c r="B24" s="43"/>
      <c r="C24" s="43"/>
      <c r="D24" s="45"/>
      <c r="E24" s="45"/>
      <c r="F24" s="45"/>
      <c r="G24" s="48"/>
      <c r="H24" s="48"/>
      <c r="I24" s="49"/>
      <c r="J24" s="49"/>
      <c r="K24" s="49"/>
      <c r="L24" s="49"/>
      <c r="M24" s="49"/>
      <c r="N24" s="49"/>
      <c r="O24" s="49"/>
      <c r="P24" s="46"/>
      <c r="Q24" s="46"/>
      <c r="R24" s="94"/>
      <c r="S24" s="95"/>
      <c r="T24" s="95"/>
      <c r="U24" s="96"/>
    </row>
    <row r="25" spans="1:21" s="15" customFormat="1" ht="69" customHeight="1">
      <c r="A25" s="26"/>
      <c r="B25" s="43"/>
      <c r="C25" s="67"/>
      <c r="D25" s="45"/>
      <c r="E25" s="22"/>
      <c r="F25" s="22"/>
      <c r="G25" s="23"/>
      <c r="H25" s="23"/>
      <c r="I25" s="23"/>
      <c r="J25" s="23"/>
      <c r="K25" s="23"/>
      <c r="L25" s="23"/>
      <c r="M25" s="23"/>
      <c r="N25" s="23"/>
      <c r="O25" s="23"/>
      <c r="P25" s="65"/>
      <c r="Q25" s="65"/>
      <c r="R25" s="98"/>
      <c r="S25" s="99"/>
      <c r="T25" s="99"/>
      <c r="U25" s="100"/>
    </row>
    <row r="26" spans="1:21" s="15" customFormat="1" ht="69" customHeight="1">
      <c r="A26" s="26"/>
      <c r="B26" s="43"/>
      <c r="C26" s="43"/>
      <c r="D26" s="45"/>
      <c r="E26" s="22"/>
      <c r="F26" s="22"/>
      <c r="G26" s="23"/>
      <c r="H26" s="23"/>
      <c r="I26" s="23"/>
      <c r="J26" s="23"/>
      <c r="K26" s="23"/>
      <c r="L26" s="23"/>
      <c r="M26" s="23"/>
      <c r="N26" s="23"/>
      <c r="O26" s="23"/>
      <c r="P26" s="65"/>
      <c r="Q26" s="65"/>
      <c r="R26" s="98"/>
      <c r="S26" s="99"/>
      <c r="T26" s="99"/>
      <c r="U26" s="100"/>
    </row>
    <row r="27" spans="1:21" s="15" customFormat="1" ht="69" customHeight="1">
      <c r="A27" s="26"/>
      <c r="B27" s="43"/>
      <c r="C27" s="43"/>
      <c r="D27" s="45"/>
      <c r="E27" s="22"/>
      <c r="F27" s="22"/>
      <c r="G27" s="23"/>
      <c r="H27" s="23"/>
      <c r="I27" s="23"/>
      <c r="J27" s="23"/>
      <c r="K27" s="23"/>
      <c r="L27" s="23"/>
      <c r="M27" s="23"/>
      <c r="N27" s="23"/>
      <c r="O27" s="23"/>
      <c r="P27" s="65"/>
      <c r="Q27" s="65"/>
      <c r="R27" s="98"/>
      <c r="S27" s="99"/>
      <c r="T27" s="99"/>
      <c r="U27" s="100"/>
    </row>
    <row r="28" spans="1:21" s="15" customFormat="1" ht="69" customHeight="1">
      <c r="A28" s="26"/>
      <c r="B28" s="43"/>
      <c r="C28" s="43"/>
      <c r="D28" s="45"/>
      <c r="E28" s="22"/>
      <c r="F28" s="22"/>
      <c r="G28" s="23"/>
      <c r="H28" s="23"/>
      <c r="I28" s="23"/>
      <c r="J28" s="23"/>
      <c r="K28" s="23"/>
      <c r="L28" s="23"/>
      <c r="M28" s="23"/>
      <c r="N28" s="23"/>
      <c r="O28" s="23"/>
      <c r="P28" s="65"/>
      <c r="Q28" s="65"/>
      <c r="R28" s="98"/>
      <c r="S28" s="99"/>
      <c r="T28" s="99"/>
      <c r="U28" s="100"/>
    </row>
    <row r="29" spans="1:21" s="25" customFormat="1" ht="65.25" customHeight="1">
      <c r="A29" s="38"/>
      <c r="B29" s="43"/>
      <c r="C29" s="43"/>
      <c r="D29" s="45"/>
      <c r="E29" s="22"/>
      <c r="F29" s="22"/>
      <c r="G29" s="23"/>
      <c r="H29" s="23"/>
      <c r="I29" s="23"/>
      <c r="J29" s="23"/>
      <c r="K29" s="23"/>
      <c r="L29" s="23"/>
      <c r="M29" s="23"/>
      <c r="N29" s="23"/>
      <c r="O29" s="23"/>
      <c r="P29" s="22"/>
      <c r="Q29" s="24"/>
      <c r="R29" s="98"/>
      <c r="S29" s="99"/>
      <c r="T29" s="99"/>
      <c r="U29" s="100"/>
    </row>
    <row r="30" spans="1:21" s="15" customFormat="1">
      <c r="A30" s="26"/>
      <c r="B30" s="91" t="s">
        <v>94</v>
      </c>
      <c r="C30" s="92"/>
      <c r="D30" s="92"/>
      <c r="E30" s="93"/>
      <c r="F30" s="47"/>
      <c r="G30" s="47">
        <f t="shared" ref="G30" si="3">SUM(G24:G29)</f>
        <v>0</v>
      </c>
      <c r="H30" s="47">
        <f>SUM(H24:H29)</f>
        <v>0</v>
      </c>
      <c r="I30" s="47">
        <f t="shared" ref="I30:O30" si="4">SUM(I24:I29)</f>
        <v>0</v>
      </c>
      <c r="J30" s="47">
        <f t="shared" si="4"/>
        <v>0</v>
      </c>
      <c r="K30" s="47">
        <f t="shared" si="4"/>
        <v>0</v>
      </c>
      <c r="L30" s="47">
        <f t="shared" si="4"/>
        <v>0</v>
      </c>
      <c r="M30" s="47">
        <f t="shared" si="4"/>
        <v>0</v>
      </c>
      <c r="N30" s="47">
        <f t="shared" si="4"/>
        <v>0</v>
      </c>
      <c r="O30" s="47">
        <f t="shared" si="4"/>
        <v>0</v>
      </c>
      <c r="P30" s="40"/>
      <c r="Q30" s="41"/>
      <c r="R30" s="101"/>
      <c r="S30" s="101"/>
      <c r="T30" s="101"/>
      <c r="U30" s="101"/>
    </row>
    <row r="31" spans="1:21" s="15" customFormat="1" ht="69" customHeight="1">
      <c r="A31" s="26"/>
      <c r="B31" s="43"/>
      <c r="C31" s="43"/>
      <c r="D31" s="44"/>
      <c r="E31" s="44"/>
      <c r="F31" s="44"/>
      <c r="G31" s="23"/>
      <c r="H31" s="23"/>
      <c r="I31" s="23"/>
      <c r="J31" s="23"/>
      <c r="K31" s="23"/>
      <c r="L31" s="23"/>
      <c r="M31" s="23"/>
      <c r="N31" s="23"/>
      <c r="O31" s="23"/>
      <c r="P31" s="65"/>
      <c r="Q31" s="65"/>
      <c r="R31" s="97"/>
      <c r="S31" s="97"/>
      <c r="T31" s="97"/>
      <c r="U31" s="97"/>
    </row>
    <row r="32" spans="1:21" s="15" customFormat="1" ht="69" customHeight="1">
      <c r="A32" s="26"/>
      <c r="B32" s="43"/>
      <c r="C32" s="55"/>
      <c r="D32" s="44"/>
      <c r="E32" s="44"/>
      <c r="F32" s="44"/>
      <c r="G32" s="23"/>
      <c r="H32" s="23"/>
      <c r="I32" s="23"/>
      <c r="J32" s="23"/>
      <c r="K32" s="23"/>
      <c r="L32" s="23"/>
      <c r="M32" s="23"/>
      <c r="N32" s="23"/>
      <c r="O32" s="23"/>
      <c r="P32" s="65"/>
      <c r="Q32" s="65"/>
      <c r="R32" s="97"/>
      <c r="S32" s="97"/>
      <c r="T32" s="97"/>
      <c r="U32" s="97"/>
    </row>
    <row r="33" spans="1:21" s="15" customFormat="1" ht="69" customHeight="1">
      <c r="A33" s="26"/>
      <c r="B33" s="43"/>
      <c r="C33" s="43"/>
      <c r="D33" s="44"/>
      <c r="E33" s="44"/>
      <c r="F33" s="44"/>
      <c r="G33" s="23"/>
      <c r="H33" s="23"/>
      <c r="I33" s="23"/>
      <c r="J33" s="23"/>
      <c r="K33" s="23"/>
      <c r="L33" s="23"/>
      <c r="M33" s="23"/>
      <c r="N33" s="23"/>
      <c r="O33" s="23"/>
      <c r="P33" s="65"/>
      <c r="Q33" s="65"/>
      <c r="R33" s="97"/>
      <c r="S33" s="97"/>
      <c r="T33" s="97"/>
      <c r="U33" s="97"/>
    </row>
    <row r="34" spans="1:21" s="15" customFormat="1" ht="69" customHeight="1">
      <c r="A34" s="26"/>
      <c r="B34" s="43"/>
      <c r="C34" s="43"/>
      <c r="D34" s="44"/>
      <c r="E34" s="44"/>
      <c r="F34" s="44"/>
      <c r="G34" s="23"/>
      <c r="H34" s="23"/>
      <c r="I34" s="23"/>
      <c r="J34" s="23"/>
      <c r="K34" s="23"/>
      <c r="L34" s="23"/>
      <c r="M34" s="23"/>
      <c r="N34" s="23"/>
      <c r="O34" s="23"/>
      <c r="P34" s="65"/>
      <c r="Q34" s="65"/>
      <c r="R34" s="97"/>
      <c r="S34" s="97"/>
      <c r="T34" s="97"/>
      <c r="U34" s="97"/>
    </row>
    <row r="35" spans="1:21" s="15" customFormat="1" ht="69" customHeight="1">
      <c r="A35" s="26"/>
      <c r="B35" s="43"/>
      <c r="C35" s="43"/>
      <c r="D35" s="44"/>
      <c r="E35" s="44"/>
      <c r="F35" s="44"/>
      <c r="G35" s="23"/>
      <c r="H35" s="23"/>
      <c r="I35" s="23"/>
      <c r="J35" s="23"/>
      <c r="K35" s="23"/>
      <c r="L35" s="23"/>
      <c r="M35" s="23"/>
      <c r="N35" s="23"/>
      <c r="O35" s="23"/>
      <c r="P35" s="65"/>
      <c r="Q35" s="65"/>
      <c r="R35" s="97"/>
      <c r="S35" s="97"/>
      <c r="T35" s="97"/>
      <c r="U35" s="97"/>
    </row>
    <row r="36" spans="1:21" s="15" customFormat="1" ht="69" customHeight="1">
      <c r="A36" s="26"/>
      <c r="B36" s="43"/>
      <c r="C36" s="43"/>
      <c r="D36" s="44"/>
      <c r="E36" s="44"/>
      <c r="F36" s="44"/>
      <c r="G36" s="23"/>
      <c r="H36" s="23"/>
      <c r="I36" s="23"/>
      <c r="J36" s="23"/>
      <c r="K36" s="23"/>
      <c r="L36" s="23"/>
      <c r="M36" s="23"/>
      <c r="N36" s="23"/>
      <c r="O36" s="23"/>
      <c r="P36" s="65"/>
      <c r="Q36" s="65"/>
      <c r="R36" s="97"/>
      <c r="S36" s="97"/>
      <c r="T36" s="97"/>
      <c r="U36" s="97"/>
    </row>
    <row r="37" spans="1:21" s="15" customFormat="1">
      <c r="A37" s="26"/>
      <c r="B37" s="91" t="s">
        <v>95</v>
      </c>
      <c r="C37" s="92"/>
      <c r="D37" s="92"/>
      <c r="E37" s="93"/>
      <c r="F37" s="42"/>
      <c r="G37" s="47">
        <f>SUM(G31:G36)</f>
        <v>0</v>
      </c>
      <c r="H37" s="47">
        <f>SUM(H31:H36)</f>
        <v>0</v>
      </c>
      <c r="I37" s="47">
        <f t="shared" ref="I37:O37" si="5">SUM(I31:I36)</f>
        <v>0</v>
      </c>
      <c r="J37" s="47">
        <f t="shared" si="5"/>
        <v>0</v>
      </c>
      <c r="K37" s="47">
        <f t="shared" si="5"/>
        <v>0</v>
      </c>
      <c r="L37" s="47">
        <f t="shared" si="5"/>
        <v>0</v>
      </c>
      <c r="M37" s="47">
        <f t="shared" si="5"/>
        <v>0</v>
      </c>
      <c r="N37" s="47">
        <f t="shared" si="5"/>
        <v>0</v>
      </c>
      <c r="O37" s="47">
        <f t="shared" si="5"/>
        <v>0</v>
      </c>
      <c r="P37" s="41"/>
      <c r="Q37" s="41"/>
      <c r="R37" s="101"/>
      <c r="S37" s="101"/>
      <c r="T37" s="101"/>
      <c r="U37" s="101"/>
    </row>
    <row r="38" spans="1:21" s="15" customFormat="1">
      <c r="A38" s="26"/>
      <c r="B38" s="91" t="s">
        <v>96</v>
      </c>
      <c r="C38" s="92"/>
      <c r="D38" s="92"/>
      <c r="E38" s="93"/>
      <c r="F38" s="42"/>
      <c r="G38" s="47">
        <f t="shared" ref="G38:O38" si="6">G30+G37</f>
        <v>0</v>
      </c>
      <c r="H38" s="47">
        <f t="shared" si="6"/>
        <v>0</v>
      </c>
      <c r="I38" s="47">
        <f t="shared" si="6"/>
        <v>0</v>
      </c>
      <c r="J38" s="47">
        <f t="shared" si="6"/>
        <v>0</v>
      </c>
      <c r="K38" s="47">
        <f t="shared" si="6"/>
        <v>0</v>
      </c>
      <c r="L38" s="47">
        <f t="shared" si="6"/>
        <v>0</v>
      </c>
      <c r="M38" s="47">
        <f t="shared" si="6"/>
        <v>0</v>
      </c>
      <c r="N38" s="47">
        <f t="shared" si="6"/>
        <v>0</v>
      </c>
      <c r="O38" s="47">
        <f t="shared" si="6"/>
        <v>0</v>
      </c>
      <c r="P38" s="41"/>
      <c r="Q38" s="41"/>
      <c r="R38" s="101"/>
      <c r="S38" s="101"/>
      <c r="T38" s="101"/>
      <c r="U38" s="101"/>
    </row>
    <row r="39" spans="1:21">
      <c r="B39" s="27"/>
    </row>
    <row r="40" spans="1:21">
      <c r="B40" s="27"/>
      <c r="H40" s="28"/>
      <c r="I40" s="28"/>
      <c r="J40" s="28"/>
    </row>
    <row r="41" spans="1:21">
      <c r="I41" s="28"/>
      <c r="J41" s="28"/>
    </row>
  </sheetData>
  <autoFilter ref="B8:U22">
    <filterColumn colId="16" showButton="0"/>
    <filterColumn colId="17" showButton="0"/>
    <filterColumn colId="18" showButton="0"/>
  </autoFilter>
  <mergeCells count="59">
    <mergeCell ref="B38:E38"/>
    <mergeCell ref="R38:U38"/>
    <mergeCell ref="R33:U33"/>
    <mergeCell ref="R34:U34"/>
    <mergeCell ref="R35:U35"/>
    <mergeCell ref="R36:U36"/>
    <mergeCell ref="B37:E37"/>
    <mergeCell ref="R37:U37"/>
    <mergeCell ref="R32:U32"/>
    <mergeCell ref="B23:E23"/>
    <mergeCell ref="R23:U23"/>
    <mergeCell ref="R24:U24"/>
    <mergeCell ref="R25:U25"/>
    <mergeCell ref="R26:U26"/>
    <mergeCell ref="R27:U27"/>
    <mergeCell ref="R28:U28"/>
    <mergeCell ref="R29:U29"/>
    <mergeCell ref="B30:E30"/>
    <mergeCell ref="R30:U30"/>
    <mergeCell ref="R31:U31"/>
    <mergeCell ref="B22:E22"/>
    <mergeCell ref="R22:U22"/>
    <mergeCell ref="R11:U11"/>
    <mergeCell ref="R12:U12"/>
    <mergeCell ref="R14:U14"/>
    <mergeCell ref="B15:E15"/>
    <mergeCell ref="R15:U15"/>
    <mergeCell ref="R16:U16"/>
    <mergeCell ref="R17:U17"/>
    <mergeCell ref="R18:U18"/>
    <mergeCell ref="R19:U19"/>
    <mergeCell ref="R20:U20"/>
    <mergeCell ref="R21:U21"/>
    <mergeCell ref="R10:U10"/>
    <mergeCell ref="G4:M4"/>
    <mergeCell ref="S4:U4"/>
    <mergeCell ref="C5:D5"/>
    <mergeCell ref="F5:O5"/>
    <mergeCell ref="S5:U5"/>
    <mergeCell ref="I7:O7"/>
    <mergeCell ref="P7:P8"/>
    <mergeCell ref="Q7:Q8"/>
    <mergeCell ref="R7:U8"/>
    <mergeCell ref="R9:U9"/>
    <mergeCell ref="B7:B8"/>
    <mergeCell ref="C7:C8"/>
    <mergeCell ref="D7:D8"/>
    <mergeCell ref="E7:E8"/>
    <mergeCell ref="F7:H7"/>
    <mergeCell ref="B1:S1"/>
    <mergeCell ref="C2:D2"/>
    <mergeCell ref="E2:E5"/>
    <mergeCell ref="G2:M2"/>
    <mergeCell ref="N2:O4"/>
    <mergeCell ref="P2:U2"/>
    <mergeCell ref="C3:D3"/>
    <mergeCell ref="G3:M3"/>
    <mergeCell ref="S3:U3"/>
    <mergeCell ref="C4:D4"/>
  </mergeCells>
  <pageMargins left="0.7" right="0.7" top="0.75" bottom="0.75" header="0.3" footer="0.3"/>
  <pageSetup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zoomScale="140" zoomScaleNormal="140" workbookViewId="0">
      <pane xSplit="1" ySplit="2" topLeftCell="B12" activePane="bottomRight" state="frozen"/>
      <selection pane="topRight" activeCell="B1" sqref="B1"/>
      <selection pane="bottomLeft" activeCell="A3" sqref="A3"/>
      <selection pane="bottomRight" activeCell="F1" sqref="F1"/>
    </sheetView>
  </sheetViews>
  <sheetFormatPr defaultRowHeight="14.45" customHeight="1"/>
  <cols>
    <col min="1" max="1" width="38.42578125" customWidth="1"/>
    <col min="2" max="2" width="6.42578125" bestFit="1" customWidth="1"/>
    <col min="3" max="3" width="11.85546875" customWidth="1"/>
    <col min="4" max="4" width="7.85546875" customWidth="1"/>
    <col min="5" max="5" width="8.42578125" customWidth="1"/>
    <col min="6" max="6" width="8.28515625" customWidth="1"/>
    <col min="7" max="7" width="8.85546875" customWidth="1"/>
    <col min="8" max="8" width="9.28515625" customWidth="1"/>
    <col min="9" max="9" width="11" customWidth="1"/>
    <col min="10" max="10" width="11.140625" bestFit="1" customWidth="1"/>
    <col min="11" max="11" width="9.42578125" bestFit="1" customWidth="1"/>
    <col min="12" max="12" width="8.5703125" customWidth="1"/>
    <col min="13" max="13" width="11" bestFit="1" customWidth="1"/>
    <col min="14" max="14" width="8.42578125" bestFit="1" customWidth="1"/>
    <col min="15" max="17" width="7.140625" bestFit="1" customWidth="1"/>
    <col min="18" max="18" width="8.42578125" bestFit="1" customWidth="1"/>
    <col min="19" max="19" width="7.140625" bestFit="1" customWidth="1"/>
    <col min="20" max="21" width="8.42578125" bestFit="1" customWidth="1"/>
    <col min="22" max="23" width="8.140625" bestFit="1" customWidth="1"/>
  </cols>
  <sheetData>
    <row r="1" spans="1:24" s="33" customFormat="1" ht="179.45" customHeight="1">
      <c r="A1" s="31" t="s">
        <v>66</v>
      </c>
      <c r="B1" s="31"/>
      <c r="C1" s="2" t="s">
        <v>73</v>
      </c>
      <c r="D1" s="2" t="s">
        <v>74</v>
      </c>
      <c r="E1" s="2" t="s">
        <v>75</v>
      </c>
      <c r="F1" s="2" t="s">
        <v>76</v>
      </c>
      <c r="G1" s="2" t="s">
        <v>77</v>
      </c>
      <c r="H1" s="2" t="s">
        <v>78</v>
      </c>
      <c r="I1" s="2" t="s">
        <v>79</v>
      </c>
      <c r="J1" s="2" t="s">
        <v>80</v>
      </c>
      <c r="K1" s="2" t="s">
        <v>81</v>
      </c>
      <c r="L1" s="32"/>
      <c r="M1" s="2" t="s">
        <v>29</v>
      </c>
      <c r="N1" s="2" t="s">
        <v>30</v>
      </c>
      <c r="O1" s="2" t="s">
        <v>31</v>
      </c>
      <c r="P1" s="2" t="s">
        <v>32</v>
      </c>
      <c r="Q1" s="2" t="s">
        <v>33</v>
      </c>
      <c r="R1" s="2" t="s">
        <v>34</v>
      </c>
      <c r="S1" s="2" t="s">
        <v>35</v>
      </c>
      <c r="T1" s="2" t="s">
        <v>36</v>
      </c>
      <c r="U1" s="2" t="s">
        <v>37</v>
      </c>
      <c r="V1" s="2" t="s">
        <v>38</v>
      </c>
      <c r="W1" s="2" t="s">
        <v>39</v>
      </c>
    </row>
    <row r="2" spans="1:24" s="6" customFormat="1" ht="30.75" customHeight="1">
      <c r="A2" s="3"/>
      <c r="B2" s="3" t="s">
        <v>0</v>
      </c>
      <c r="C2" s="4" t="s">
        <v>40</v>
      </c>
      <c r="D2" s="4" t="s">
        <v>41</v>
      </c>
      <c r="E2" s="4" t="s">
        <v>42</v>
      </c>
      <c r="F2" s="4" t="s">
        <v>43</v>
      </c>
      <c r="G2" s="4" t="s">
        <v>44</v>
      </c>
      <c r="H2" s="4" t="s">
        <v>45</v>
      </c>
      <c r="I2" s="4" t="s">
        <v>46</v>
      </c>
      <c r="J2" s="4" t="s">
        <v>47</v>
      </c>
      <c r="K2" s="4" t="s">
        <v>59</v>
      </c>
      <c r="L2" s="4" t="s">
        <v>82</v>
      </c>
      <c r="M2" s="5" t="s">
        <v>48</v>
      </c>
      <c r="N2" s="5" t="s">
        <v>49</v>
      </c>
      <c r="O2" s="5" t="s">
        <v>50</v>
      </c>
      <c r="P2" s="5" t="s">
        <v>51</v>
      </c>
      <c r="Q2" s="5" t="s">
        <v>52</v>
      </c>
      <c r="R2" s="5" t="s">
        <v>53</v>
      </c>
      <c r="S2" s="5" t="s">
        <v>54</v>
      </c>
      <c r="T2" s="5" t="s">
        <v>55</v>
      </c>
      <c r="U2" s="5" t="s">
        <v>56</v>
      </c>
      <c r="V2" s="5" t="s">
        <v>57</v>
      </c>
      <c r="W2" s="5" t="s">
        <v>58</v>
      </c>
      <c r="X2" s="5" t="s">
        <v>83</v>
      </c>
    </row>
    <row r="3" spans="1:24" s="11" customFormat="1" ht="37.9" customHeight="1">
      <c r="A3" s="9">
        <f>'Certificate POS (1 Yr)'!B9</f>
        <v>0</v>
      </c>
      <c r="B3" s="16">
        <f>'Certificate POS (1 Yr)'!D9</f>
        <v>0</v>
      </c>
      <c r="C3" s="10"/>
      <c r="D3" s="10"/>
      <c r="E3" s="10"/>
      <c r="F3" s="10"/>
      <c r="G3" s="10"/>
      <c r="H3" s="10"/>
      <c r="I3" s="10"/>
      <c r="J3" s="10"/>
      <c r="K3" s="10"/>
      <c r="L3" s="10">
        <f>SUM(C3:K3)</f>
        <v>0</v>
      </c>
      <c r="M3" s="10"/>
      <c r="N3" s="10"/>
      <c r="O3" s="10"/>
      <c r="P3" s="10"/>
      <c r="Q3" s="10"/>
      <c r="R3" s="10"/>
      <c r="S3" s="10"/>
      <c r="T3" s="10"/>
      <c r="U3" s="10"/>
      <c r="V3" s="10"/>
      <c r="W3" s="10"/>
      <c r="X3" s="10">
        <f>SUM(M3:W3)</f>
        <v>0</v>
      </c>
    </row>
    <row r="4" spans="1:24" s="11" customFormat="1" ht="37.9" customHeight="1">
      <c r="A4" s="14">
        <f>'Certificate POS (1 Yr)'!B10</f>
        <v>0</v>
      </c>
      <c r="B4" s="16">
        <f>'Certificate POS (1 Yr)'!D10</f>
        <v>0</v>
      </c>
      <c r="C4" s="10"/>
      <c r="D4" s="10"/>
      <c r="E4" s="10"/>
      <c r="F4" s="10"/>
      <c r="G4" s="10"/>
      <c r="H4" s="10"/>
      <c r="I4" s="10"/>
      <c r="J4" s="10"/>
      <c r="K4" s="10"/>
      <c r="L4" s="10">
        <f t="shared" ref="L4:L14" si="0">SUM(C4:K4)</f>
        <v>0</v>
      </c>
      <c r="M4" s="10"/>
      <c r="N4" s="10"/>
      <c r="O4" s="10"/>
      <c r="P4" s="10"/>
      <c r="Q4" s="10"/>
      <c r="R4" s="10"/>
      <c r="S4" s="10"/>
      <c r="T4" s="10"/>
      <c r="U4" s="10"/>
      <c r="V4" s="10"/>
      <c r="W4" s="10"/>
      <c r="X4" s="10">
        <f t="shared" ref="X4:X14" si="1">SUM(M4:W4)</f>
        <v>0</v>
      </c>
    </row>
    <row r="5" spans="1:24" s="11" customFormat="1" ht="37.9" customHeight="1">
      <c r="A5" s="14">
        <f>'Certificate POS (1 Yr)'!B11</f>
        <v>0</v>
      </c>
      <c r="B5" s="16">
        <f>'Certificate POS (1 Yr)'!D11</f>
        <v>0</v>
      </c>
      <c r="C5" s="10"/>
      <c r="D5" s="10"/>
      <c r="E5" s="10"/>
      <c r="F5" s="10"/>
      <c r="G5" s="10"/>
      <c r="H5" s="10"/>
      <c r="I5" s="10"/>
      <c r="J5" s="10"/>
      <c r="K5" s="10"/>
      <c r="L5" s="10">
        <f t="shared" si="0"/>
        <v>0</v>
      </c>
      <c r="M5" s="10"/>
      <c r="N5" s="10"/>
      <c r="O5" s="10"/>
      <c r="P5" s="10"/>
      <c r="Q5" s="10"/>
      <c r="R5" s="10"/>
      <c r="S5" s="10"/>
      <c r="T5" s="10"/>
      <c r="U5" s="10"/>
      <c r="V5" s="10"/>
      <c r="W5" s="10"/>
      <c r="X5" s="10">
        <f t="shared" si="1"/>
        <v>0</v>
      </c>
    </row>
    <row r="6" spans="1:24" s="11" customFormat="1" ht="37.9" customHeight="1">
      <c r="A6" s="14">
        <f>'Certificate POS (1 Yr)'!B12</f>
        <v>0</v>
      </c>
      <c r="B6" s="16">
        <f>'Certificate POS (1 Yr)'!D12</f>
        <v>0</v>
      </c>
      <c r="C6" s="10"/>
      <c r="D6" s="10"/>
      <c r="E6" s="10"/>
      <c r="F6" s="10"/>
      <c r="G6" s="10"/>
      <c r="H6" s="10"/>
      <c r="I6" s="10"/>
      <c r="J6" s="10"/>
      <c r="K6" s="10"/>
      <c r="L6" s="10">
        <f t="shared" si="0"/>
        <v>0</v>
      </c>
      <c r="M6" s="10"/>
      <c r="N6" s="10"/>
      <c r="O6" s="10"/>
      <c r="P6" s="10"/>
      <c r="Q6" s="10"/>
      <c r="R6" s="10"/>
      <c r="S6" s="10"/>
      <c r="T6" s="10"/>
      <c r="U6" s="10"/>
      <c r="V6" s="10"/>
      <c r="W6" s="10"/>
      <c r="X6" s="10">
        <f t="shared" si="1"/>
        <v>0</v>
      </c>
    </row>
    <row r="7" spans="1:24" s="11" customFormat="1" ht="37.9" customHeight="1">
      <c r="A7" s="14">
        <f>'Certificate POS (1 Yr)'!B13</f>
        <v>0</v>
      </c>
      <c r="B7" s="16">
        <f>'Certificate POS (1 Yr)'!D13</f>
        <v>0</v>
      </c>
      <c r="C7" s="10"/>
      <c r="D7" s="10"/>
      <c r="E7" s="10"/>
      <c r="F7" s="10"/>
      <c r="G7" s="10"/>
      <c r="H7" s="10"/>
      <c r="I7" s="10"/>
      <c r="J7" s="10"/>
      <c r="K7" s="10"/>
      <c r="L7" s="10">
        <f t="shared" si="0"/>
        <v>0</v>
      </c>
      <c r="M7" s="10"/>
      <c r="N7" s="10"/>
      <c r="O7" s="10"/>
      <c r="P7" s="10"/>
      <c r="Q7" s="10"/>
      <c r="R7" s="10"/>
      <c r="S7" s="10"/>
      <c r="T7" s="10"/>
      <c r="U7" s="10"/>
      <c r="V7" s="10"/>
      <c r="W7" s="10"/>
      <c r="X7" s="10">
        <f t="shared" si="1"/>
        <v>0</v>
      </c>
    </row>
    <row r="8" spans="1:24" s="11" customFormat="1" ht="37.9" customHeight="1">
      <c r="A8" s="14">
        <f>'Certificate POS (1 Yr)'!B14</f>
        <v>0</v>
      </c>
      <c r="B8" s="16">
        <f>'Certificate POS (1 Yr)'!D14</f>
        <v>0</v>
      </c>
      <c r="C8" s="10"/>
      <c r="D8" s="10"/>
      <c r="E8" s="10"/>
      <c r="F8" s="10"/>
      <c r="G8" s="10"/>
      <c r="H8" s="10"/>
      <c r="I8" s="10"/>
      <c r="J8" s="10"/>
      <c r="K8" s="10"/>
      <c r="L8" s="10">
        <f t="shared" si="0"/>
        <v>0</v>
      </c>
      <c r="M8" s="10"/>
      <c r="N8" s="10"/>
      <c r="O8" s="10"/>
      <c r="P8" s="10"/>
      <c r="Q8" s="10"/>
      <c r="R8" s="10"/>
      <c r="S8" s="10"/>
      <c r="T8" s="10"/>
      <c r="U8" s="10"/>
      <c r="V8" s="10"/>
      <c r="W8" s="10"/>
      <c r="X8" s="10">
        <f t="shared" si="1"/>
        <v>0</v>
      </c>
    </row>
    <row r="9" spans="1:24" s="11" customFormat="1" ht="37.9" customHeight="1">
      <c r="A9" s="14">
        <f>'Certificate POS (1 Yr)'!B16</f>
        <v>0</v>
      </c>
      <c r="B9" s="53">
        <f>'Certificate POS (1 Yr)'!D16</f>
        <v>0</v>
      </c>
      <c r="C9" s="10"/>
      <c r="D9" s="10"/>
      <c r="E9" s="10"/>
      <c r="F9" s="10"/>
      <c r="G9" s="10"/>
      <c r="H9" s="10"/>
      <c r="I9" s="10"/>
      <c r="J9" s="10"/>
      <c r="K9" s="10"/>
      <c r="L9" s="10">
        <f t="shared" si="0"/>
        <v>0</v>
      </c>
      <c r="M9" s="10"/>
      <c r="N9" s="10"/>
      <c r="O9" s="10"/>
      <c r="P9" s="10"/>
      <c r="Q9" s="10"/>
      <c r="R9" s="10"/>
      <c r="S9" s="10"/>
      <c r="T9" s="10"/>
      <c r="U9" s="10"/>
      <c r="V9" s="10"/>
      <c r="W9" s="10"/>
      <c r="X9" s="10">
        <f t="shared" si="1"/>
        <v>0</v>
      </c>
    </row>
    <row r="10" spans="1:24" s="11" customFormat="1" ht="37.9" customHeight="1">
      <c r="A10" s="14">
        <f>'Certificate POS (1 Yr)'!B17</f>
        <v>0</v>
      </c>
      <c r="B10" s="53">
        <f>'Certificate POS (1 Yr)'!D17</f>
        <v>0</v>
      </c>
      <c r="C10" s="10"/>
      <c r="D10" s="10"/>
      <c r="E10" s="10"/>
      <c r="F10" s="10"/>
      <c r="G10" s="10"/>
      <c r="H10" s="10"/>
      <c r="I10" s="10"/>
      <c r="J10" s="10"/>
      <c r="K10" s="10"/>
      <c r="L10" s="10">
        <f t="shared" si="0"/>
        <v>0</v>
      </c>
      <c r="M10" s="10"/>
      <c r="N10" s="10"/>
      <c r="O10" s="10"/>
      <c r="P10" s="10"/>
      <c r="Q10" s="10"/>
      <c r="R10" s="10"/>
      <c r="S10" s="10"/>
      <c r="T10" s="10"/>
      <c r="U10" s="10"/>
      <c r="V10" s="10"/>
      <c r="W10" s="10"/>
      <c r="X10" s="10">
        <f t="shared" si="1"/>
        <v>0</v>
      </c>
    </row>
    <row r="11" spans="1:24" s="11" customFormat="1" ht="37.9" customHeight="1">
      <c r="A11" s="14">
        <f>'Certificate POS (1 Yr)'!B18</f>
        <v>0</v>
      </c>
      <c r="B11" s="53">
        <f>'Certificate POS (1 Yr)'!D18</f>
        <v>0</v>
      </c>
      <c r="C11" s="10"/>
      <c r="D11" s="10"/>
      <c r="E11" s="10"/>
      <c r="F11" s="10"/>
      <c r="G11" s="10"/>
      <c r="H11" s="10"/>
      <c r="I11" s="10"/>
      <c r="J11" s="10"/>
      <c r="K11" s="10"/>
      <c r="L11" s="10">
        <f t="shared" si="0"/>
        <v>0</v>
      </c>
      <c r="M11" s="10"/>
      <c r="N11" s="10"/>
      <c r="O11" s="10"/>
      <c r="P11" s="10"/>
      <c r="Q11" s="10"/>
      <c r="R11" s="10"/>
      <c r="S11" s="10"/>
      <c r="T11" s="10"/>
      <c r="U11" s="10"/>
      <c r="V11" s="10"/>
      <c r="W11" s="10"/>
      <c r="X11" s="10">
        <f t="shared" si="1"/>
        <v>0</v>
      </c>
    </row>
    <row r="12" spans="1:24" s="11" customFormat="1" ht="37.9" customHeight="1">
      <c r="A12" s="14">
        <f>'Certificate POS (1 Yr)'!B19</f>
        <v>0</v>
      </c>
      <c r="B12" s="53">
        <f>'Certificate POS (1 Yr)'!D19</f>
        <v>0</v>
      </c>
      <c r="C12" s="10"/>
      <c r="D12" s="10"/>
      <c r="E12" s="10"/>
      <c r="F12" s="10"/>
      <c r="G12" s="10"/>
      <c r="H12" s="10"/>
      <c r="I12" s="10"/>
      <c r="J12" s="10"/>
      <c r="K12" s="10"/>
      <c r="L12" s="10">
        <f t="shared" si="0"/>
        <v>0</v>
      </c>
      <c r="M12" s="10"/>
      <c r="N12" s="10"/>
      <c r="O12" s="10"/>
      <c r="P12" s="10"/>
      <c r="Q12" s="10"/>
      <c r="R12" s="10"/>
      <c r="S12" s="10"/>
      <c r="T12" s="10"/>
      <c r="U12" s="10"/>
      <c r="V12" s="10"/>
      <c r="W12" s="10"/>
      <c r="X12" s="10">
        <f t="shared" si="1"/>
        <v>0</v>
      </c>
    </row>
    <row r="13" spans="1:24" s="11" customFormat="1" ht="37.9" customHeight="1">
      <c r="A13" s="14">
        <f>'Certificate POS (1 Yr)'!B20</f>
        <v>0</v>
      </c>
      <c r="B13" s="53">
        <f>'Certificate POS (1 Yr)'!D20</f>
        <v>0</v>
      </c>
      <c r="C13" s="10"/>
      <c r="D13" s="10"/>
      <c r="E13" s="10"/>
      <c r="F13" s="10"/>
      <c r="G13" s="10"/>
      <c r="H13" s="10"/>
      <c r="I13" s="10"/>
      <c r="J13" s="10"/>
      <c r="K13" s="10"/>
      <c r="L13" s="10">
        <f t="shared" si="0"/>
        <v>0</v>
      </c>
      <c r="M13" s="10"/>
      <c r="N13" s="10"/>
      <c r="O13" s="10"/>
      <c r="P13" s="10"/>
      <c r="Q13" s="10"/>
      <c r="R13" s="10"/>
      <c r="S13" s="10"/>
      <c r="T13" s="10"/>
      <c r="U13" s="10"/>
      <c r="V13" s="10"/>
      <c r="W13" s="10"/>
      <c r="X13" s="10">
        <f t="shared" si="1"/>
        <v>0</v>
      </c>
    </row>
    <row r="14" spans="1:24" s="11" customFormat="1" ht="37.9" customHeight="1">
      <c r="A14" s="14">
        <f>'Certificate POS (1 Yr)'!B21</f>
        <v>0</v>
      </c>
      <c r="B14" s="53">
        <f>'Certificate POS (1 Yr)'!D21</f>
        <v>0</v>
      </c>
      <c r="C14" s="10"/>
      <c r="D14" s="10"/>
      <c r="E14" s="10"/>
      <c r="F14" s="10"/>
      <c r="G14" s="10"/>
      <c r="H14" s="10"/>
      <c r="I14" s="10"/>
      <c r="J14" s="10"/>
      <c r="K14" s="10"/>
      <c r="L14" s="10">
        <f t="shared" si="0"/>
        <v>0</v>
      </c>
      <c r="M14" s="10"/>
      <c r="N14" s="10"/>
      <c r="O14" s="10"/>
      <c r="P14" s="10"/>
      <c r="Q14" s="10"/>
      <c r="R14" s="10"/>
      <c r="S14" s="10"/>
      <c r="T14" s="10"/>
      <c r="U14" s="10"/>
      <c r="V14" s="10"/>
      <c r="W14" s="10"/>
      <c r="X14" s="10">
        <f t="shared" si="1"/>
        <v>0</v>
      </c>
    </row>
    <row r="15" spans="1:24" s="52" customFormat="1" ht="37.9" customHeight="1">
      <c r="A15" s="50" t="str">
        <f>'Certificate POS (1 Yr)'!B23</f>
        <v>Certificate Total</v>
      </c>
      <c r="B15" s="39"/>
      <c r="C15" s="51">
        <f>SUM(C3:C14)</f>
        <v>0</v>
      </c>
      <c r="D15" s="51">
        <f t="shared" ref="D15:L15" si="2">SUM(D3:D14)</f>
        <v>0</v>
      </c>
      <c r="E15" s="51">
        <f t="shared" si="2"/>
        <v>0</v>
      </c>
      <c r="F15" s="51">
        <f t="shared" si="2"/>
        <v>0</v>
      </c>
      <c r="G15" s="51">
        <f t="shared" si="2"/>
        <v>0</v>
      </c>
      <c r="H15" s="51">
        <f t="shared" si="2"/>
        <v>0</v>
      </c>
      <c r="I15" s="51">
        <f t="shared" si="2"/>
        <v>0</v>
      </c>
      <c r="J15" s="51">
        <f t="shared" si="2"/>
        <v>0</v>
      </c>
      <c r="K15" s="51">
        <f t="shared" si="2"/>
        <v>0</v>
      </c>
      <c r="L15" s="51">
        <f t="shared" si="2"/>
        <v>0</v>
      </c>
      <c r="M15" s="51">
        <f t="shared" ref="M15" si="3">SUM(M3:M14)</f>
        <v>0</v>
      </c>
      <c r="N15" s="51">
        <f t="shared" ref="N15" si="4">SUM(N3:N14)</f>
        <v>0</v>
      </c>
      <c r="O15" s="51">
        <f t="shared" ref="O15" si="5">SUM(O3:O14)</f>
        <v>0</v>
      </c>
      <c r="P15" s="51">
        <f t="shared" ref="P15" si="6">SUM(P3:P14)</f>
        <v>0</v>
      </c>
      <c r="Q15" s="51">
        <f t="shared" ref="Q15" si="7">SUM(Q3:Q14)</f>
        <v>0</v>
      </c>
      <c r="R15" s="51">
        <f t="shared" ref="R15" si="8">SUM(R3:R14)</f>
        <v>0</v>
      </c>
      <c r="S15" s="51">
        <f t="shared" ref="S15" si="9">SUM(S3:S14)</f>
        <v>0</v>
      </c>
      <c r="T15" s="51">
        <f t="shared" ref="T15" si="10">SUM(T3:T14)</f>
        <v>0</v>
      </c>
      <c r="U15" s="51">
        <f t="shared" ref="U15" si="11">SUM(U3:U14)</f>
        <v>0</v>
      </c>
      <c r="V15" s="51">
        <f t="shared" ref="V15" si="12">SUM(V3:V14)</f>
        <v>0</v>
      </c>
      <c r="W15" s="51">
        <f t="shared" ref="W15" si="13">SUM(W3:W14)</f>
        <v>0</v>
      </c>
      <c r="X15" s="51">
        <f t="shared" ref="X15" si="14">SUM(X3:X14)</f>
        <v>0</v>
      </c>
    </row>
  </sheetData>
  <autoFilter ref="A2:W15"/>
  <conditionalFormatting sqref="L3:L14">
    <cfRule type="cellIs" dxfId="8" priority="8" operator="greaterThan">
      <formula>7</formula>
    </cfRule>
    <cfRule type="cellIs" dxfId="7" priority="9" operator="between">
      <formula>0</formula>
      <formula>2</formula>
    </cfRule>
  </conditionalFormatting>
  <conditionalFormatting sqref="X3:X14">
    <cfRule type="cellIs" dxfId="6" priority="5" operator="between">
      <formula>7</formula>
      <formula>8</formula>
    </cfRule>
    <cfRule type="cellIs" dxfId="5" priority="6" operator="greaterThan">
      <formula>8</formula>
    </cfRule>
    <cfRule type="cellIs" dxfId="4" priority="7" operator="lessThan">
      <formula>2</formula>
    </cfRule>
  </conditionalFormatting>
  <conditionalFormatting sqref="X3:X14">
    <cfRule type="cellIs" dxfId="3" priority="4" operator="between">
      <formula>3</formula>
      <formula>6</formula>
    </cfRule>
  </conditionalFormatting>
  <conditionalFormatting sqref="L3:L14">
    <cfRule type="cellIs" dxfId="2" priority="3" operator="between">
      <formula>3</formula>
      <formula>7</formula>
    </cfRule>
  </conditionalFormatting>
  <conditionalFormatting sqref="C15:X15">
    <cfRule type="cellIs" dxfId="1" priority="1" operator="greaterThan">
      <formula>8</formula>
    </cfRule>
    <cfRule type="cellIs" dxfId="0" priority="2" operator="between">
      <formula>0</formula>
      <formula>2</formula>
    </cfRule>
  </conditionalFormatting>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VLO Worksheet</vt:lpstr>
      <vt:lpstr>Program Description</vt:lpstr>
      <vt:lpstr>Certificate POS (1 Yr)</vt:lpstr>
      <vt:lpstr>Certificate Map (1 Yr)</vt:lpstr>
      <vt:lpstr>OCD POS (2 yr)</vt:lpstr>
      <vt:lpstr>OCAD POS (3 yr)</vt:lpstr>
      <vt:lpstr>Mapping</vt:lpstr>
    </vt:vector>
  </TitlesOfParts>
  <Company>Mohawk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Catharine Ozols</dc:creator>
  <cp:lastModifiedBy>Williams-Brown, Nadine</cp:lastModifiedBy>
  <cp:lastPrinted>2016-10-11T19:53:13Z</cp:lastPrinted>
  <dcterms:created xsi:type="dcterms:W3CDTF">2016-06-17T16:24:44Z</dcterms:created>
  <dcterms:modified xsi:type="dcterms:W3CDTF">2023-01-31T19:35:39Z</dcterms:modified>
</cp:coreProperties>
</file>